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3250" windowHeight="12225"/>
  </bookViews>
  <sheets>
    <sheet name="PrintJVSD" sheetId="4" r:id="rId1"/>
  </sheets>
  <externalReferences>
    <externalReference r:id="rId2"/>
    <externalReference r:id="rId3"/>
    <externalReference r:id="rId4"/>
    <externalReference r:id="rId5"/>
    <externalReference r:id="rId6"/>
  </externalReferences>
  <definedNames>
    <definedName name="____oct1" localSheetId="0">#REF!</definedName>
    <definedName name="____oct1">#REF!</definedName>
    <definedName name="___oct1" localSheetId="0">#REF!</definedName>
    <definedName name="___oct1">#REF!</definedName>
    <definedName name="__oct1" localSheetId="0">#REF!</definedName>
    <definedName name="__oct1">#REF!</definedName>
    <definedName name="_FY12" localSheetId="0">#REF!</definedName>
    <definedName name="_FY12">#REF!</definedName>
    <definedName name="_FY13" localSheetId="0">#REF!</definedName>
    <definedName name="_FY13">#REF!</definedName>
    <definedName name="_FY14" localSheetId="0">#REF!</definedName>
    <definedName name="_FY14">#REF!</definedName>
    <definedName name="_FY15" localSheetId="0">#REF!</definedName>
    <definedName name="_FY15">#REF!</definedName>
    <definedName name="_FY16" localSheetId="0">#REF!</definedName>
    <definedName name="_FY16">#REF!</definedName>
    <definedName name="_FY17" localSheetId="0">#REF!</definedName>
    <definedName name="_FY17">#REF!</definedName>
    <definedName name="_FY18" localSheetId="0">#REF!</definedName>
    <definedName name="_FY18">#REF!</definedName>
    <definedName name="_FY19" localSheetId="0">#REF!</definedName>
    <definedName name="_FY19">#REF!</definedName>
    <definedName name="_oct1" localSheetId="0">#REF!</definedName>
    <definedName name="_oct1">#REF!</definedName>
    <definedName name="_Order1" hidden="1">255</definedName>
    <definedName name="_Order2" hidden="1">255</definedName>
    <definedName name="_pg1" localSheetId="0">#REF!</definedName>
    <definedName name="_pg1">#REF!</definedName>
    <definedName name="_pg10" localSheetId="0">[1]SD1CY11!#REF!</definedName>
    <definedName name="_pg10">[1]SD1CY11!#REF!</definedName>
    <definedName name="_pg11" localSheetId="0">[1]SD1CY11!#REF!</definedName>
    <definedName name="_pg11">[1]SD1CY11!#REF!</definedName>
    <definedName name="_pg12" localSheetId="0">[1]SD1CY11!#REF!</definedName>
    <definedName name="_pg12">[1]SD1CY11!#REF!</definedName>
    <definedName name="_pg13" localSheetId="0">[1]SD1CY11!#REF!</definedName>
    <definedName name="_pg13">[1]SD1CY11!#REF!</definedName>
    <definedName name="_pg2" localSheetId="0">[1]SD1CY11!#REF!</definedName>
    <definedName name="_pg2">[1]SD1CY11!#REF!</definedName>
    <definedName name="_pg3" localSheetId="0">[1]SD1CY11!#REF!</definedName>
    <definedName name="_pg3">[1]SD1CY11!#REF!</definedName>
    <definedName name="_pg4" localSheetId="0">[1]SD1CY11!#REF!</definedName>
    <definedName name="_pg4">[1]SD1CY11!#REF!</definedName>
    <definedName name="_pg5" localSheetId="0">[1]SD1CY11!#REF!</definedName>
    <definedName name="_pg5">[1]SD1CY11!#REF!</definedName>
    <definedName name="_pg6" localSheetId="0">[1]SD1CY11!#REF!</definedName>
    <definedName name="_pg6">[1]SD1CY11!#REF!</definedName>
    <definedName name="_pg7" localSheetId="0">[1]SD1CY11!#REF!</definedName>
    <definedName name="_pg7">[1]SD1CY11!#REF!</definedName>
    <definedName name="_pg8" localSheetId="0">[1]SD1CY11!#REF!</definedName>
    <definedName name="_pg8">[1]SD1CY11!#REF!</definedName>
    <definedName name="_pg9" localSheetId="0">[1]SD1CY11!#REF!</definedName>
    <definedName name="_pg9">[1]SD1CY11!#REF!</definedName>
    <definedName name="Allrat11_update" localSheetId="0">#REF!</definedName>
    <definedName name="Allrat11_update">#REF!</definedName>
    <definedName name="_xlnm.Criteria" localSheetId="0">#REF!</definedName>
    <definedName name="_xlnm.Criteria">#REF!</definedName>
    <definedName name="CS_CTE_data" localSheetId="0">#REF!</definedName>
    <definedName name="CS_CTE_data">#REF!</definedName>
    <definedName name="CS_CTE_data_in_by_res_dist_format_to_export" localSheetId="0">#REF!</definedName>
    <definedName name="CS_CTE_data_in_by_res_dist_format_to_export">#REF!</definedName>
    <definedName name="cty_total">[2]ppabs01!$A$1:$AF$1</definedName>
    <definedName name="_xlnm.Database" localSheetId="0">#REF!</definedName>
    <definedName name="_xlnm.Database">#REF!</definedName>
    <definedName name="DISTRICT" localSheetId="0">#REF!</definedName>
    <definedName name="DISTRICT">#REF!</definedName>
    <definedName name="DistrictName" localSheetId="0">#REF!</definedName>
    <definedName name="DistrictName">#REF!</definedName>
    <definedName name="DTENO" localSheetId="0">[3]certification!#REF!</definedName>
    <definedName name="DTENO">[3]certification!#REF!</definedName>
    <definedName name="EDHEADING">#N/A</definedName>
    <definedName name="EDNO">#N/A</definedName>
    <definedName name="EDPG1">#N/A</definedName>
    <definedName name="EDPG2">#N/A</definedName>
    <definedName name="EDPG3">#N/A</definedName>
    <definedName name="_xlnm.Extract">#N/A</definedName>
    <definedName name="HD" localSheetId="0">#REF!</definedName>
    <definedName name="HD">[4]Constants!$B$9</definedName>
    <definedName name="HEADING" localSheetId="0">#REF!</definedName>
    <definedName name="HEADING">#REF!</definedName>
    <definedName name="hiadj" localSheetId="0">#REF!</definedName>
    <definedName name="hiadj">[4]Constants!$B$4</definedName>
    <definedName name="INITIAL">#N/A</definedName>
    <definedName name="LD" localSheetId="0">#REF!</definedName>
    <definedName name="LD">[4]Constants!$B$7</definedName>
    <definedName name="lowadj" localSheetId="0">#REF!</definedName>
    <definedName name="lowadj">[4]Constants!$B$3</definedName>
    <definedName name="MD" localSheetId="0">#REF!</definedName>
    <definedName name="MD">[4]Constants!$B$8</definedName>
    <definedName name="miles">'[4]Sq miles'!$A:$D</definedName>
    <definedName name="MR">[4]Constants!$B$6</definedName>
    <definedName name="NO" localSheetId="0">[1]SD1CY11!#REF!</definedName>
    <definedName name="NO">[1]SD1CY11!#REF!</definedName>
    <definedName name="Oct08_hdcnt_dist" localSheetId="0">#REF!</definedName>
    <definedName name="Oct08_hdcnt_dist">#REF!</definedName>
    <definedName name="October" localSheetId="0">#REF!</definedName>
    <definedName name="October">#REF!</definedName>
    <definedName name="PASSED">#N/A</definedName>
    <definedName name="_xlnm.Print_Titles" localSheetId="0">PrintJVSD!$2:$2</definedName>
    <definedName name="rawdata">#REF!</definedName>
    <definedName name="Rollup_Bridge_LDR_IRN_K_JVSD_ADM_denorm_to_category_FTEs" localSheetId="0">#REF!</definedName>
    <definedName name="Rollup_Bridge_LDR_IRN_K_JVSD_ADM_denorm_to_category_FTEs">#REF!</definedName>
    <definedName name="Rollup_community_file_denormalized_into_category_FTEs1" localSheetId="0">#REF!</definedName>
    <definedName name="Rollup_community_file_denormalized_into_category_FTEs1">#REF!</definedName>
    <definedName name="Rollup_CS_addin_file_denomalized_into_cat_FTEs_w_JVSD_FTE" localSheetId="0">#REF!</definedName>
    <definedName name="Rollup_CS_addin_file_denomalized_into_cat_FTEs_w_JVSD_FTE">#REF!</definedName>
    <definedName name="sumdata">'[4]Data summary'!$A:$I</definedName>
    <definedName name="table" localSheetId="0">#REF!</definedName>
    <definedName name="table">#REF!</definedName>
    <definedName name="tmiles">'[4]Efficiency calc'!#REF!</definedName>
    <definedName name="tolerance">'[4]Efficiency calc'!#REF!</definedName>
    <definedName name="triders">'[4]Efficiency calc'!#REF!</definedName>
    <definedName name="TypeIII">[5]Constants!$B$46</definedName>
    <definedName name="TypeIV">[5]Constants!$B$47</definedName>
    <definedName name="TypeV">[5]Constants!$B$48</definedName>
    <definedName name="TypeVI">[5]Constants!$B$49</definedName>
    <definedName name="xxx" localSheetId="0">#REF!</definedName>
    <definedName name="xxx">#REF!</definedName>
  </definedNames>
  <calcPr calcId="145621"/>
</workbook>
</file>

<file path=xl/calcChain.xml><?xml version="1.0" encoding="utf-8"?>
<calcChain xmlns="http://schemas.openxmlformats.org/spreadsheetml/2006/main">
  <c r="N53" i="4" l="1"/>
  <c r="M53" i="4"/>
  <c r="L53" i="4"/>
  <c r="K53" i="4"/>
  <c r="N51" i="4"/>
  <c r="M51" i="4"/>
  <c r="L51" i="4"/>
  <c r="K51" i="4"/>
  <c r="N50" i="4"/>
  <c r="M50" i="4"/>
  <c r="L50" i="4"/>
  <c r="K50" i="4"/>
  <c r="N49" i="4"/>
  <c r="M49" i="4"/>
  <c r="L49" i="4"/>
  <c r="K49" i="4"/>
  <c r="N48" i="4"/>
  <c r="M48" i="4"/>
  <c r="L48" i="4"/>
  <c r="K48" i="4"/>
  <c r="N47" i="4"/>
  <c r="M47" i="4"/>
  <c r="L47" i="4"/>
  <c r="K47" i="4"/>
  <c r="N46" i="4"/>
  <c r="M46" i="4"/>
  <c r="L46" i="4"/>
  <c r="K46" i="4"/>
  <c r="N45" i="4"/>
  <c r="M45" i="4"/>
  <c r="L45" i="4"/>
  <c r="K45" i="4"/>
  <c r="N44" i="4"/>
  <c r="M44" i="4"/>
  <c r="L44" i="4"/>
  <c r="K44" i="4"/>
  <c r="N43" i="4"/>
  <c r="M43" i="4"/>
  <c r="L43" i="4"/>
  <c r="K43" i="4"/>
  <c r="N42" i="4"/>
  <c r="M42" i="4"/>
  <c r="L42" i="4"/>
  <c r="K42" i="4"/>
  <c r="N41" i="4"/>
  <c r="M41" i="4"/>
  <c r="L41" i="4"/>
  <c r="K41" i="4"/>
  <c r="N40" i="4"/>
  <c r="M40" i="4"/>
  <c r="L40" i="4"/>
  <c r="K40" i="4"/>
  <c r="N39" i="4"/>
  <c r="M39" i="4"/>
  <c r="L39" i="4"/>
  <c r="K39" i="4"/>
  <c r="N38" i="4"/>
  <c r="M38" i="4"/>
  <c r="L38" i="4"/>
  <c r="K38" i="4"/>
  <c r="N37" i="4"/>
  <c r="M37" i="4"/>
  <c r="L37" i="4"/>
  <c r="K37" i="4"/>
  <c r="N36" i="4"/>
  <c r="M36" i="4"/>
  <c r="L36" i="4"/>
  <c r="K36" i="4"/>
  <c r="N35" i="4"/>
  <c r="M35" i="4"/>
  <c r="L35" i="4"/>
  <c r="K35" i="4"/>
  <c r="N34" i="4"/>
  <c r="M34" i="4"/>
  <c r="L34" i="4"/>
  <c r="K34" i="4"/>
  <c r="N33" i="4"/>
  <c r="M33" i="4"/>
  <c r="L33" i="4"/>
  <c r="K33" i="4"/>
  <c r="N32" i="4"/>
  <c r="M32" i="4"/>
  <c r="L32" i="4"/>
  <c r="K32" i="4"/>
  <c r="N31" i="4"/>
  <c r="M31" i="4"/>
  <c r="L31" i="4"/>
  <c r="K31" i="4"/>
  <c r="N30" i="4"/>
  <c r="M30" i="4"/>
  <c r="L30" i="4"/>
  <c r="K30" i="4"/>
  <c r="N29" i="4"/>
  <c r="M29" i="4"/>
  <c r="L29" i="4"/>
  <c r="K29" i="4"/>
  <c r="N28" i="4"/>
  <c r="M28" i="4"/>
  <c r="L28" i="4"/>
  <c r="K28" i="4"/>
  <c r="N27" i="4"/>
  <c r="M27" i="4"/>
  <c r="L27" i="4"/>
  <c r="K27" i="4"/>
  <c r="N26" i="4"/>
  <c r="M26" i="4"/>
  <c r="L26" i="4"/>
  <c r="K26" i="4"/>
  <c r="N25" i="4"/>
  <c r="M25" i="4"/>
  <c r="L25" i="4"/>
  <c r="K25" i="4"/>
  <c r="N24" i="4"/>
  <c r="M24" i="4"/>
  <c r="L24" i="4"/>
  <c r="K24" i="4"/>
  <c r="N23" i="4"/>
  <c r="M23" i="4"/>
  <c r="L23" i="4"/>
  <c r="K23" i="4"/>
  <c r="N22" i="4"/>
  <c r="M22" i="4"/>
  <c r="L22" i="4"/>
  <c r="K22" i="4"/>
  <c r="N21" i="4"/>
  <c r="M21" i="4"/>
  <c r="L21" i="4"/>
  <c r="K21" i="4"/>
  <c r="N20" i="4"/>
  <c r="M20" i="4"/>
  <c r="L20" i="4"/>
  <c r="K20" i="4"/>
  <c r="N19" i="4"/>
  <c r="M19" i="4"/>
  <c r="L19" i="4"/>
  <c r="K19" i="4"/>
  <c r="N18" i="4"/>
  <c r="M18" i="4"/>
  <c r="L18" i="4"/>
  <c r="K18" i="4"/>
  <c r="N17" i="4"/>
  <c r="M17" i="4"/>
  <c r="L17" i="4"/>
  <c r="K17" i="4"/>
  <c r="N16" i="4"/>
  <c r="M16" i="4"/>
  <c r="L16" i="4"/>
  <c r="K16" i="4"/>
  <c r="N15" i="4"/>
  <c r="M15" i="4"/>
  <c r="L15" i="4"/>
  <c r="K15" i="4"/>
  <c r="N14" i="4"/>
  <c r="M14" i="4"/>
  <c r="L14" i="4"/>
  <c r="K14" i="4"/>
  <c r="N13" i="4"/>
  <c r="M13" i="4"/>
  <c r="L13" i="4"/>
  <c r="K13" i="4"/>
  <c r="N12" i="4"/>
  <c r="M12" i="4"/>
  <c r="L12" i="4"/>
  <c r="K12" i="4"/>
  <c r="N11" i="4"/>
  <c r="M11" i="4"/>
  <c r="L11" i="4"/>
  <c r="K11" i="4"/>
  <c r="N10" i="4"/>
  <c r="M10" i="4"/>
  <c r="L10" i="4"/>
  <c r="K10" i="4"/>
  <c r="N9" i="4"/>
  <c r="M9" i="4"/>
  <c r="L9" i="4"/>
  <c r="K9" i="4"/>
  <c r="N8" i="4"/>
  <c r="M8" i="4"/>
  <c r="L8" i="4"/>
  <c r="K8" i="4"/>
  <c r="N7" i="4"/>
  <c r="M7" i="4"/>
  <c r="L7" i="4"/>
  <c r="K7" i="4"/>
  <c r="N6" i="4"/>
  <c r="M6" i="4"/>
  <c r="L6" i="4"/>
  <c r="K6" i="4"/>
  <c r="N5" i="4"/>
  <c r="M5" i="4"/>
  <c r="L5" i="4"/>
  <c r="K5" i="4"/>
  <c r="N4" i="4"/>
  <c r="M4" i="4"/>
  <c r="L4" i="4"/>
  <c r="K4" i="4"/>
  <c r="N3" i="4"/>
  <c r="M3" i="4"/>
  <c r="L3" i="4"/>
  <c r="K3" i="4"/>
</calcChain>
</file>

<file path=xl/sharedStrings.xml><?xml version="1.0" encoding="utf-8"?>
<sst xmlns="http://schemas.openxmlformats.org/spreadsheetml/2006/main" count="114" uniqueCount="113">
  <si>
    <t>County</t>
  </si>
  <si>
    <t>District</t>
  </si>
  <si>
    <t>IRN</t>
  </si>
  <si>
    <t xml:space="preserve">Allen     </t>
  </si>
  <si>
    <t xml:space="preserve">Apollo JT Voc SD              </t>
  </si>
  <si>
    <t xml:space="preserve">Brown     </t>
  </si>
  <si>
    <t xml:space="preserve">Southern Hills JT Voc SD      </t>
  </si>
  <si>
    <t xml:space="preserve">Ashtabula </t>
  </si>
  <si>
    <t xml:space="preserve">Ashtabula County JT Voc SD    </t>
  </si>
  <si>
    <t xml:space="preserve">Belmont   </t>
  </si>
  <si>
    <t xml:space="preserve">Belmont-Harrison JT Voc SD    </t>
  </si>
  <si>
    <t xml:space="preserve">Butler    </t>
  </si>
  <si>
    <t xml:space="preserve">Butler County JT Voc SD       </t>
  </si>
  <si>
    <t>Columbiana</t>
  </si>
  <si>
    <t xml:space="preserve">Columbiana County JT Voc SD   </t>
  </si>
  <si>
    <t xml:space="preserve">Cuyahoga  </t>
  </si>
  <si>
    <t xml:space="preserve">Cuyahoga Valley JT Voc SD     </t>
  </si>
  <si>
    <t xml:space="preserve">Polaris JT Voc SD             </t>
  </si>
  <si>
    <t xml:space="preserve">Henry     </t>
  </si>
  <si>
    <t xml:space="preserve">Four County JT Voc SD         </t>
  </si>
  <si>
    <t xml:space="preserve">Delaware  </t>
  </si>
  <si>
    <t xml:space="preserve">Delaware JT Voc SD            </t>
  </si>
  <si>
    <t xml:space="preserve">Franklin  </t>
  </si>
  <si>
    <t>Eastland-Fairfield Career/Tech</t>
  </si>
  <si>
    <t xml:space="preserve">Erie      </t>
  </si>
  <si>
    <t xml:space="preserve">Ehove JT Voc SD               </t>
  </si>
  <si>
    <t xml:space="preserve">Greene    </t>
  </si>
  <si>
    <t xml:space="preserve">Greene County JT Voc SD       </t>
  </si>
  <si>
    <t xml:space="preserve">Hamilton  </t>
  </si>
  <si>
    <t xml:space="preserve">Great Oaks Inst Of Technology </t>
  </si>
  <si>
    <t xml:space="preserve">Jefferson </t>
  </si>
  <si>
    <t xml:space="preserve">Jefferson County JT Voc SD    </t>
  </si>
  <si>
    <t xml:space="preserve">Knox      </t>
  </si>
  <si>
    <t xml:space="preserve">Knox County JT Voc SD         </t>
  </si>
  <si>
    <t xml:space="preserve">Lake      </t>
  </si>
  <si>
    <t xml:space="preserve">Auburn JT Voc SD              </t>
  </si>
  <si>
    <t xml:space="preserve">Lawrence  </t>
  </si>
  <si>
    <t xml:space="preserve">Lawrence County JT Voc SD     </t>
  </si>
  <si>
    <t xml:space="preserve">Licking   </t>
  </si>
  <si>
    <t xml:space="preserve">Licking County JT Voc SD      </t>
  </si>
  <si>
    <t xml:space="preserve">Lorain    </t>
  </si>
  <si>
    <t xml:space="preserve">Lorain County JT Voc SD       </t>
  </si>
  <si>
    <t xml:space="preserve">Mahoning  </t>
  </si>
  <si>
    <t>Mahoning Cty Career &amp; Tech Ctr</t>
  </si>
  <si>
    <t>Montgomery</t>
  </si>
  <si>
    <t>Miami Valley Career Tech Jt Vo</t>
  </si>
  <si>
    <t xml:space="preserve">Muskingum </t>
  </si>
  <si>
    <t xml:space="preserve">Mid-East Ohio JT Voc SD       </t>
  </si>
  <si>
    <t xml:space="preserve">Logan     </t>
  </si>
  <si>
    <t xml:space="preserve">Ohio Hi-Point JT Voc SD       </t>
  </si>
  <si>
    <t xml:space="preserve">Wood      </t>
  </si>
  <si>
    <t xml:space="preserve">Penta County JT Voc SD        </t>
  </si>
  <si>
    <t xml:space="preserve">Pike      </t>
  </si>
  <si>
    <t xml:space="preserve">Pike County Area JT Voc SD    </t>
  </si>
  <si>
    <t xml:space="preserve">Portage   </t>
  </si>
  <si>
    <t>Maplewood Career Center Jt Voc</t>
  </si>
  <si>
    <t xml:space="preserve">Richland  </t>
  </si>
  <si>
    <t>Pioneer Career &amp; Technology Jt</t>
  </si>
  <si>
    <t xml:space="preserve">Ross      </t>
  </si>
  <si>
    <t>Pickaway-Ross County JT Voc SD</t>
  </si>
  <si>
    <t xml:space="preserve">Sandusky  </t>
  </si>
  <si>
    <t xml:space="preserve">Vanguard-tinel JT Voc SD   </t>
  </si>
  <si>
    <t xml:space="preserve">Warren    </t>
  </si>
  <si>
    <t xml:space="preserve">Warren County JT Voc SD       </t>
  </si>
  <si>
    <t xml:space="preserve">Scioto    </t>
  </si>
  <si>
    <t xml:space="preserve">Scioto County JT Voc SD       </t>
  </si>
  <si>
    <t xml:space="preserve">Clark     </t>
  </si>
  <si>
    <t>Springfield-Clark County Jt Vo</t>
  </si>
  <si>
    <t xml:space="preserve">Athens    </t>
  </si>
  <si>
    <t xml:space="preserve">Tri-County JT Voc SD          </t>
  </si>
  <si>
    <t xml:space="preserve">Trumbull  </t>
  </si>
  <si>
    <t xml:space="preserve">Trumbull County JT Voc SD     </t>
  </si>
  <si>
    <t>Tuscarawas</t>
  </si>
  <si>
    <t xml:space="preserve">Buckeye JT Voc SD             </t>
  </si>
  <si>
    <t xml:space="preserve">Van Wert  </t>
  </si>
  <si>
    <t xml:space="preserve">Vantage JT Voc SD             </t>
  </si>
  <si>
    <t>Washington</t>
  </si>
  <si>
    <t xml:space="preserve">Washington County JT Voc SD   </t>
  </si>
  <si>
    <t xml:space="preserve">Wayne     </t>
  </si>
  <si>
    <t xml:space="preserve">Wayne County JT Voc SD        </t>
  </si>
  <si>
    <t xml:space="preserve">Stark     </t>
  </si>
  <si>
    <t xml:space="preserve">Stark County Area JT Voc SD   </t>
  </si>
  <si>
    <t xml:space="preserve">Ashland   </t>
  </si>
  <si>
    <t xml:space="preserve">Ashland County-West Holmes Jt </t>
  </si>
  <si>
    <t xml:space="preserve">Gallia    </t>
  </si>
  <si>
    <t>Gallia-Jackson-Vinton Jt Voc S</t>
  </si>
  <si>
    <t xml:space="preserve">Medina    </t>
  </si>
  <si>
    <t xml:space="preserve">Medina County JT Voc SD       </t>
  </si>
  <si>
    <t xml:space="preserve">Miami     </t>
  </si>
  <si>
    <t xml:space="preserve">Upper Valley JT Voc SD        </t>
  </si>
  <si>
    <t xml:space="preserve">Clermont  </t>
  </si>
  <si>
    <t xml:space="preserve">U S Grant JT Voc SD           </t>
  </si>
  <si>
    <t xml:space="preserve">Summit    </t>
  </si>
  <si>
    <t xml:space="preserve">Portage Lakes JT Voc SD       </t>
  </si>
  <si>
    <t xml:space="preserve">Madison   </t>
  </si>
  <si>
    <t xml:space="preserve">Central Ohio JT Voc SD        </t>
  </si>
  <si>
    <t xml:space="preserve">Coshocton </t>
  </si>
  <si>
    <t xml:space="preserve">Coshocton County JT Voc SD    </t>
  </si>
  <si>
    <t xml:space="preserve">Marion    </t>
  </si>
  <si>
    <t xml:space="preserve">Tri-Rivers JT Voc SD          </t>
  </si>
  <si>
    <t>State</t>
  </si>
  <si>
    <t>Three Year Average Valuation Per Pupil
FY18</t>
  </si>
  <si>
    <t>% Change in Valuation Per Pupil
FY17 to FY18</t>
  </si>
  <si>
    <t>% Change in Valuation Per Pupil
FY18 to FY19</t>
  </si>
  <si>
    <t>% Change
Formula ADM
FY14-FY16</t>
  </si>
  <si>
    <t>Estimates are based on ADM from the December 2016 JVSD payment file and valuation projections provided by the Department of Taxation.
Projected ADM does not change from FY 2017 to FY 2018 to FY 2019.
Total funding is the sum of state foundation aid and fixed rate operating direct reimbursements for TPP tax losses.
Actual aid will be calculated based on actual data and is subject to change.
The primary purpose of these estimates is to determine a state total obligation. Changes between estimates and actual aid may be significant, especially for individual school districts.</t>
  </si>
  <si>
    <t>Estimated 
Total Funding
FY17</t>
  </si>
  <si>
    <t>Estimated 
Total Funding
FY18</t>
  </si>
  <si>
    <t>Estimated 
Total Funding
FY19</t>
  </si>
  <si>
    <t>$ Change in Total Funding
FY17 to FY18</t>
  </si>
  <si>
    <t>$ Change in Total Funding
FY18 to FY19</t>
  </si>
  <si>
    <t>% Change in Total Funding
FY17 to FY18</t>
  </si>
  <si>
    <t>% Change in Total Funding
FY18 to FY19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</si>
</sst>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s>
  <fonts count="6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Arial"/>
      <family val="2"/>
    </font>
    <font>
      <b/>
      <sz val="9"/>
      <color theme="1"/>
      <name val="Arial"/>
      <family val="2"/>
    </font>
    <font>
      <sz val="11"/>
      <color indexed="8"/>
      <name val="Calibri"/>
      <family val="2"/>
    </font>
    <font>
      <sz val="11"/>
      <color theme="1"/>
      <name val="Calibri"/>
      <family val="2"/>
    </font>
    <font>
      <sz val="11"/>
      <color indexed="9"/>
      <name val="Calibri"/>
      <family val="2"/>
    </font>
    <font>
      <sz val="11"/>
      <color theme="0"/>
      <name val="Calibri"/>
      <family val="2"/>
    </font>
    <font>
      <sz val="11"/>
      <color indexed="20"/>
      <name val="Calibri"/>
      <family val="2"/>
    </font>
    <font>
      <sz val="11"/>
      <color rgb="FF9C0006"/>
      <name val="Calibri"/>
      <family val="2"/>
    </font>
    <font>
      <b/>
      <sz val="11"/>
      <color indexed="52"/>
      <name val="Calibri"/>
      <family val="2"/>
    </font>
    <font>
      <b/>
      <sz val="11"/>
      <color rgb="FFFA7D00"/>
      <name val="Calibri"/>
      <family val="2"/>
    </font>
    <font>
      <b/>
      <sz val="11"/>
      <color indexed="9"/>
      <name val="Calibri"/>
      <family val="2"/>
    </font>
    <font>
      <b/>
      <sz val="11"/>
      <color theme="0"/>
      <name val="Calibri"/>
      <family val="2"/>
    </font>
    <font>
      <sz val="10"/>
      <name val="Arial"/>
      <family val="2"/>
    </font>
    <font>
      <sz val="10"/>
      <name val="MS Sans Serif"/>
      <family val="2"/>
    </font>
    <font>
      <sz val="9"/>
      <name val="Arial"/>
      <family val="2"/>
    </font>
    <font>
      <sz val="9"/>
      <color indexed="8"/>
      <name val="Arial"/>
      <family val="2"/>
    </font>
    <font>
      <sz val="10"/>
      <color rgb="FF000000"/>
      <name val="Times New Roman"/>
      <family val="1"/>
    </font>
    <font>
      <sz val="10"/>
      <name val="Comic Sans MS"/>
      <family val="4"/>
    </font>
    <font>
      <sz val="10"/>
      <color indexed="8"/>
      <name val="Arial"/>
      <family val="2"/>
    </font>
    <font>
      <i/>
      <sz val="11"/>
      <color indexed="23"/>
      <name val="Calibri"/>
      <family val="2"/>
    </font>
    <font>
      <i/>
      <sz val="11"/>
      <color rgb="FF7F7F7F"/>
      <name val="Calibri"/>
      <family val="2"/>
    </font>
    <font>
      <sz val="11"/>
      <color indexed="17"/>
      <name val="Calibri"/>
      <family val="2"/>
    </font>
    <font>
      <sz val="11"/>
      <color rgb="FF006100"/>
      <name val="Calibri"/>
      <family val="2"/>
    </font>
    <font>
      <b/>
      <sz val="15"/>
      <color indexed="56"/>
      <name val="Calibri"/>
      <family val="2"/>
    </font>
    <font>
      <b/>
      <sz val="15"/>
      <color theme="3"/>
      <name val="Calibri"/>
      <family val="2"/>
    </font>
    <font>
      <b/>
      <sz val="13"/>
      <color indexed="56"/>
      <name val="Calibri"/>
      <family val="2"/>
    </font>
    <font>
      <b/>
      <sz val="13"/>
      <color theme="3"/>
      <name val="Calibri"/>
      <family val="2"/>
    </font>
    <font>
      <b/>
      <sz val="11"/>
      <color indexed="56"/>
      <name val="Calibri"/>
      <family val="2"/>
    </font>
    <font>
      <b/>
      <sz val="11"/>
      <color theme="3"/>
      <name val="Calibri"/>
      <family val="2"/>
    </font>
    <font>
      <u/>
      <sz val="10"/>
      <color indexed="12"/>
      <name val="Arial"/>
      <family val="2"/>
    </font>
    <font>
      <sz val="11"/>
      <color indexed="62"/>
      <name val="Calibri"/>
      <family val="2"/>
    </font>
    <font>
      <sz val="11"/>
      <color rgb="FF3F3F76"/>
      <name val="Calibri"/>
      <family val="2"/>
    </font>
    <font>
      <sz val="11"/>
      <color indexed="52"/>
      <name val="Calibri"/>
      <family val="2"/>
    </font>
    <font>
      <sz val="11"/>
      <color rgb="FFFA7D00"/>
      <name val="Calibri"/>
      <family val="2"/>
    </font>
    <font>
      <sz val="11"/>
      <color indexed="60"/>
      <name val="Calibri"/>
      <family val="2"/>
    </font>
    <font>
      <sz val="11"/>
      <color rgb="FF9C6500"/>
      <name val="Calibri"/>
      <family val="2"/>
    </font>
    <font>
      <sz val="12"/>
      <name val="Arial MT"/>
    </font>
    <font>
      <sz val="12"/>
      <color theme="1"/>
      <name val="Calibri"/>
      <family val="2"/>
      <scheme val="minor"/>
    </font>
    <font>
      <sz val="12"/>
      <color theme="1"/>
      <name val="Arial Narrow"/>
      <family val="2"/>
    </font>
    <font>
      <b/>
      <sz val="11"/>
      <color indexed="63"/>
      <name val="Calibri"/>
      <family val="2"/>
    </font>
    <font>
      <b/>
      <sz val="11"/>
      <color rgb="FF3F3F3F"/>
      <name val="Calibri"/>
      <family val="2"/>
    </font>
    <font>
      <sz val="14"/>
      <color indexed="9"/>
      <name val="Arial"/>
      <family val="2"/>
    </font>
    <font>
      <b/>
      <sz val="18"/>
      <color indexed="56"/>
      <name val="Cambria"/>
      <family val="2"/>
    </font>
    <font>
      <b/>
      <sz val="11"/>
      <color indexed="8"/>
      <name val="Calibri"/>
      <family val="2"/>
    </font>
    <font>
      <b/>
      <sz val="11"/>
      <color theme="1"/>
      <name val="Calibri"/>
      <family val="2"/>
    </font>
    <font>
      <sz val="11"/>
      <color indexed="10"/>
      <name val="Calibri"/>
      <family val="2"/>
    </font>
    <font>
      <sz val="11"/>
      <color rgb="FFFF0000"/>
      <name val="Calibri"/>
      <family val="2"/>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9915">
    <xf numFmtId="0" fontId="0"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0" fillId="3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0" fillId="3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0"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0"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0" fillId="3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0" fillId="3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0" fillId="3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0" fillId="3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0" fillId="38"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0" fillId="38"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0" fillId="3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0" fillId="3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0" fillId="4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0" fillId="4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0" fillId="4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0" fillId="4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0" fillId="42"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0" fillId="42"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0"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0"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0"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0"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0" fillId="4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0" fillId="4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2" fillId="44"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2" fillId="44"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2" fillId="41"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2" fillId="41"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2" fillId="42"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2" fillId="42"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2" fillId="45"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2" fillId="45"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2" fillId="46"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2" fillId="46"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2" fillId="47"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2" fillId="47"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2" fillId="4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2" fillId="4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2" fillId="49"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2" fillId="49"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2" fillId="50"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2" fillId="50"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2" fillId="45"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2" fillId="45"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2" fillId="4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2" fillId="4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2" fillId="51"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2" fillId="51"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4" fillId="35"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4" fillId="35"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26" fillId="52" borderId="11"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26" fillId="52" borderId="11"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27" fillId="6" borderId="4" applyNumberFormat="0" applyAlignment="0" applyProtection="0"/>
    <xf numFmtId="0" fontId="27"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28" fillId="53" borderId="12"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28" fillId="53" borderId="12"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29" fillId="7" borderId="7" applyNumberFormat="0" applyAlignment="0" applyProtection="0"/>
    <xf numFmtId="0" fontId="29"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41"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2" fillId="0" borderId="0" applyFont="0" applyFill="0" applyBorder="0" applyAlignment="0" applyProtection="0"/>
    <xf numFmtId="43" fontId="3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33" fillId="0" borderId="0" applyFont="0" applyFill="0" applyBorder="0" applyAlignment="0" applyProtection="0"/>
    <xf numFmtId="43" fontId="3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3" fillId="0" borderId="0" applyFont="0" applyFill="0" applyBorder="0" applyAlignment="0" applyProtection="0"/>
    <xf numFmtId="43" fontId="18"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2"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18"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8" fillId="0" borderId="0" applyFont="0" applyFill="0" applyBorder="0" applyAlignment="0" applyProtection="0"/>
    <xf numFmtId="43" fontId="35" fillId="0" borderId="0" applyFont="0" applyFill="0" applyBorder="0" applyAlignment="0" applyProtection="0"/>
    <xf numFmtId="43" fontId="33"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6"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32" fillId="0" borderId="0" applyFont="0" applyFill="0" applyBorder="0" applyAlignment="0" applyProtection="0"/>
    <xf numFmtId="44" fontId="1" fillId="0" borderId="0" applyFont="0" applyFill="0" applyBorder="0" applyAlignment="0" applyProtection="0"/>
    <xf numFmtId="44" fontId="32" fillId="0" borderId="0" applyFont="0" applyFill="0" applyBorder="0" applyAlignment="0" applyProtection="0"/>
    <xf numFmtId="44" fontId="30"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5" fillId="0" borderId="0" applyFont="0" applyFill="0" applyBorder="0" applyAlignment="0" applyProtection="0"/>
    <xf numFmtId="44" fontId="21" fillId="0" borderId="0" applyFont="0" applyFill="0" applyBorder="0" applyAlignment="0" applyProtection="0"/>
    <xf numFmtId="44" fontId="30" fillId="0" borderId="0" applyFont="0" applyFill="0" applyBorder="0" applyAlignment="0" applyProtection="0"/>
    <xf numFmtId="44" fontId="18" fillId="0" borderId="0" applyFont="0" applyFill="0" applyBorder="0" applyAlignment="0" applyProtection="0"/>
    <xf numFmtId="44" fontId="30" fillId="0" borderId="0" applyFont="0" applyFill="0" applyBorder="0" applyAlignment="0" applyProtection="0"/>
    <xf numFmtId="44" fontId="18" fillId="0" borderId="0" applyFont="0" applyFill="0" applyBorder="0" applyAlignment="0" applyProtection="0"/>
    <xf numFmtId="44" fontId="3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3" fillId="0" borderId="0" applyFont="0" applyFill="0" applyBorder="0" applyAlignment="0" applyProtection="0"/>
    <xf numFmtId="44" fontId="18" fillId="0" borderId="0" applyFont="0" applyFill="0" applyBorder="0" applyAlignment="0" applyProtection="0"/>
    <xf numFmtId="44" fontId="36" fillId="0" borderId="0" applyFont="0" applyFill="0" applyBorder="0" applyAlignment="0" applyProtection="0"/>
    <xf numFmtId="44" fontId="3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7"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7"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39" fillId="36"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39" fillId="36"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1" fillId="0" borderId="13"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1" fillId="0" borderId="13"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2" fillId="0" borderId="1" applyNumberFormat="0" applyFill="0" applyAlignment="0" applyProtection="0"/>
    <xf numFmtId="0" fontId="42"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3" fillId="0" borderId="14"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3" fillId="0" borderId="14"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4" fillId="0" borderId="2" applyNumberFormat="0" applyFill="0" applyAlignment="0" applyProtection="0"/>
    <xf numFmtId="0" fontId="4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45" fillId="0" borderId="15"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45" fillId="0" borderId="15"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7" fillId="0" borderId="0" applyNumberFormat="0" applyFill="0" applyBorder="0" applyAlignment="0" applyProtection="0">
      <alignment vertical="top"/>
      <protection locked="0"/>
    </xf>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48" fillId="39" borderId="11"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48" fillId="39" borderId="11"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49" fillId="5" borderId="4" applyNumberFormat="0" applyAlignment="0" applyProtection="0"/>
    <xf numFmtId="0" fontId="4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50" fillId="0" borderId="1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50" fillId="0" borderId="1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52" fillId="5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52" fillId="5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53" fillId="4" borderId="0" applyNumberFormat="0" applyBorder="0" applyAlignment="0" applyProtection="0"/>
    <xf numFmtId="0" fontId="53"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1" fillId="0" borderId="0"/>
    <xf numFmtId="0" fontId="18" fillId="0" borderId="0"/>
    <xf numFmtId="0" fontId="18" fillId="0" borderId="0"/>
    <xf numFmtId="0" fontId="30" fillId="0" borderId="0"/>
    <xf numFmtId="0" fontId="18" fillId="0" borderId="0"/>
    <xf numFmtId="0" fontId="18" fillId="0" borderId="0"/>
    <xf numFmtId="0" fontId="1" fillId="0" borderId="0"/>
    <xf numFmtId="0" fontId="1"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31" fillId="0" borderId="0"/>
    <xf numFmtId="0" fontId="1" fillId="0" borderId="0"/>
    <xf numFmtId="0" fontId="1" fillId="0" borderId="0"/>
    <xf numFmtId="0" fontId="1" fillId="0" borderId="0"/>
    <xf numFmtId="0" fontId="1" fillId="0" borderId="0"/>
    <xf numFmtId="0" fontId="31" fillId="0" borderId="0"/>
    <xf numFmtId="0" fontId="31" fillId="0" borderId="0"/>
    <xf numFmtId="0" fontId="1" fillId="0" borderId="0"/>
    <xf numFmtId="0" fontId="31" fillId="0" borderId="0"/>
    <xf numFmtId="0" fontId="31" fillId="0" borderId="0"/>
    <xf numFmtId="0" fontId="31" fillId="0" borderId="0"/>
    <xf numFmtId="0" fontId="31" fillId="0" borderId="0"/>
    <xf numFmtId="0" fontId="30" fillId="0" borderId="0"/>
    <xf numFmtId="0" fontId="31" fillId="0" borderId="0"/>
    <xf numFmtId="0" fontId="31" fillId="0" borderId="0"/>
    <xf numFmtId="0" fontId="1" fillId="0" borderId="0"/>
    <xf numFmtId="0" fontId="54" fillId="0" borderId="0"/>
    <xf numFmtId="0" fontId="1" fillId="0" borderId="0"/>
    <xf numFmtId="0" fontId="30" fillId="0" borderId="0"/>
    <xf numFmtId="0" fontId="1" fillId="0" borderId="0"/>
    <xf numFmtId="0" fontId="35" fillId="0" borderId="0"/>
    <xf numFmtId="0" fontId="35" fillId="0" borderId="0"/>
    <xf numFmtId="0" fontId="1" fillId="0" borderId="0"/>
    <xf numFmtId="0" fontId="35" fillId="0" borderId="0"/>
    <xf numFmtId="0" fontId="35" fillId="0" borderId="0"/>
    <xf numFmtId="0" fontId="1" fillId="0" borderId="0"/>
    <xf numFmtId="0" fontId="1" fillId="0" borderId="0"/>
    <xf numFmtId="0" fontId="1" fillId="0" borderId="0"/>
    <xf numFmtId="0" fontId="1"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34" fillId="0" borderId="0"/>
    <xf numFmtId="0" fontId="31" fillId="0" borderId="0"/>
    <xf numFmtId="0" fontId="34" fillId="0" borderId="0"/>
    <xf numFmtId="0" fontId="1" fillId="0" borderId="0"/>
    <xf numFmtId="0" fontId="1" fillId="0" borderId="0"/>
    <xf numFmtId="0" fontId="30" fillId="0" borderId="0"/>
    <xf numFmtId="0" fontId="30" fillId="0" borderId="0"/>
    <xf numFmtId="0" fontId="2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30" fillId="0" borderId="0"/>
    <xf numFmtId="0" fontId="18" fillId="0" borderId="0"/>
    <xf numFmtId="0" fontId="31" fillId="0" borderId="0"/>
    <xf numFmtId="0" fontId="30" fillId="0" borderId="0"/>
    <xf numFmtId="0" fontId="55" fillId="0" borderId="0"/>
    <xf numFmtId="0" fontId="36" fillId="0" borderId="0"/>
    <xf numFmtId="0" fontId="30" fillId="0" borderId="0"/>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1" fillId="0" borderId="0"/>
    <xf numFmtId="0" fontId="30" fillId="0" borderId="0"/>
    <xf numFmtId="0" fontId="30" fillId="0" borderId="0"/>
    <xf numFmtId="0" fontId="1" fillId="0" borderId="0"/>
    <xf numFmtId="0" fontId="1" fillId="0" borderId="0"/>
    <xf numFmtId="0" fontId="56" fillId="0" borderId="0"/>
    <xf numFmtId="0" fontId="56" fillId="0" borderId="0"/>
    <xf numFmtId="0" fontId="18" fillId="0" borderId="0"/>
    <xf numFmtId="0" fontId="18" fillId="0" borderId="0"/>
    <xf numFmtId="0" fontId="18" fillId="0" borderId="0"/>
    <xf numFmtId="0" fontId="18" fillId="0" borderId="0"/>
    <xf numFmtId="0" fontId="1" fillId="0" borderId="0"/>
    <xf numFmtId="0" fontId="18"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0" fillId="0" borderId="0"/>
    <xf numFmtId="0" fontId="1" fillId="0" borderId="0"/>
    <xf numFmtId="0" fontId="18" fillId="0" borderId="0"/>
    <xf numFmtId="0" fontId="30" fillId="0" borderId="0"/>
    <xf numFmtId="0" fontId="18" fillId="0" borderId="0"/>
    <xf numFmtId="0" fontId="1" fillId="0" borderId="0"/>
    <xf numFmtId="0" fontId="56" fillId="0" borderId="0"/>
    <xf numFmtId="0" fontId="1" fillId="0" borderId="0"/>
    <xf numFmtId="0" fontId="1" fillId="0" borderId="0"/>
    <xf numFmtId="0" fontId="31" fillId="0" borderId="0"/>
    <xf numFmtId="0" fontId="18" fillId="0" borderId="0"/>
    <xf numFmtId="0" fontId="18" fillId="0" borderId="0"/>
    <xf numFmtId="0" fontId="30" fillId="0" borderId="0"/>
    <xf numFmtId="0" fontId="30" fillId="0" borderId="0"/>
    <xf numFmtId="0" fontId="30"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32" fillId="0" borderId="0"/>
    <xf numFmtId="0" fontId="1" fillId="0" borderId="0"/>
    <xf numFmtId="0" fontId="30" fillId="0" borderId="0"/>
    <xf numFmtId="0" fontId="34" fillId="0" borderId="0"/>
    <xf numFmtId="0" fontId="18" fillId="0" borderId="0"/>
    <xf numFmtId="0" fontId="18" fillId="0" borderId="0"/>
    <xf numFmtId="0" fontId="18" fillId="0" borderId="0"/>
    <xf numFmtId="0" fontId="33" fillId="0" borderId="0"/>
    <xf numFmtId="0" fontId="18" fillId="0" borderId="0"/>
    <xf numFmtId="0" fontId="18" fillId="0" borderId="0"/>
    <xf numFmtId="0" fontId="31" fillId="0" borderId="0"/>
    <xf numFmtId="0" fontId="18" fillId="0" borderId="0"/>
    <xf numFmtId="0" fontId="18" fillId="0" borderId="0"/>
    <xf numFmtId="0" fontId="33" fillId="0" borderId="0"/>
    <xf numFmtId="0" fontId="18" fillId="0" borderId="0"/>
    <xf numFmtId="0" fontId="33" fillId="0" borderId="0"/>
    <xf numFmtId="0" fontId="33"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8" fillId="0" borderId="0"/>
    <xf numFmtId="0" fontId="18" fillId="0" borderId="0"/>
    <xf numFmtId="0" fontId="30" fillId="0" borderId="0"/>
    <xf numFmtId="0" fontId="30" fillId="0" borderId="0"/>
    <xf numFmtId="0" fontId="18" fillId="0" borderId="0"/>
    <xf numFmtId="0" fontId="30" fillId="0" borderId="0"/>
    <xf numFmtId="0" fontId="30" fillId="0" borderId="0"/>
    <xf numFmtId="0" fontId="30" fillId="0" borderId="0"/>
    <xf numFmtId="0" fontId="30" fillId="0" borderId="0"/>
    <xf numFmtId="0" fontId="30"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33" fillId="0" borderId="0"/>
    <xf numFmtId="0" fontId="18" fillId="0" borderId="0"/>
    <xf numFmtId="0" fontId="18" fillId="0" borderId="0"/>
    <xf numFmtId="0" fontId="18" fillId="0" borderId="0"/>
    <xf numFmtId="0" fontId="18" fillId="0" borderId="0"/>
    <xf numFmtId="0" fontId="30" fillId="0" borderId="0"/>
    <xf numFmtId="0" fontId="18" fillId="0" borderId="0"/>
    <xf numFmtId="0" fontId="18"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18" fillId="0" borderId="0"/>
    <xf numFmtId="0" fontId="30" fillId="0" borderId="0"/>
    <xf numFmtId="0" fontId="1" fillId="0" borderId="0"/>
    <xf numFmtId="0" fontId="1" fillId="0" borderId="0"/>
    <xf numFmtId="0" fontId="1" fillId="0" borderId="0"/>
    <xf numFmtId="0" fontId="56"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0" fillId="55" borderId="17"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0" fillId="55" borderId="17"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57" fillId="52" borderId="18"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57" fillId="52" borderId="18"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58" fillId="6" borderId="5" applyNumberFormat="0" applyAlignment="0" applyProtection="0"/>
    <xf numFmtId="0" fontId="58"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9" fontId="18" fillId="0" borderId="0" applyFont="0" applyFill="0" applyBorder="0" applyAlignment="0" applyProtection="0"/>
    <xf numFmtId="9" fontId="3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30" fillId="0" borderId="0" applyFont="0" applyFill="0" applyBorder="0" applyAlignment="0" applyProtection="0"/>
    <xf numFmtId="9" fontId="18"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3" fillId="0" borderId="0" applyFont="0" applyFill="0" applyBorder="0" applyAlignment="0" applyProtection="0"/>
    <xf numFmtId="9" fontId="18"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0" fontId="59" fillId="56"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0"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0"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61" fillId="0" borderId="1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61" fillId="0" borderId="1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63"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63"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22">
    <xf numFmtId="0" fontId="0" fillId="0" borderId="0" xfId="0"/>
    <xf numFmtId="0" fontId="18" fillId="0" borderId="0" xfId="2" applyFont="1" applyAlignment="1">
      <alignment vertical="center"/>
    </xf>
    <xf numFmtId="0" fontId="19" fillId="33" borderId="10" xfId="2" applyFont="1" applyFill="1" applyBorder="1" applyAlignment="1">
      <alignment horizontal="center" wrapText="1"/>
    </xf>
    <xf numFmtId="164" fontId="19" fillId="33" borderId="10" xfId="3" applyNumberFormat="1" applyFont="1" applyFill="1" applyBorder="1" applyAlignment="1">
      <alignment horizontal="center" wrapText="1"/>
    </xf>
    <xf numFmtId="0" fontId="19" fillId="0" borderId="0" xfId="2" applyFont="1" applyAlignment="1">
      <alignment horizontal="center" wrapText="1"/>
    </xf>
    <xf numFmtId="0" fontId="18" fillId="0" borderId="0" xfId="2" applyFont="1" applyFill="1"/>
    <xf numFmtId="164" fontId="18" fillId="0" borderId="0" xfId="3" applyNumberFormat="1" applyFont="1" applyFill="1"/>
    <xf numFmtId="164" fontId="18" fillId="0" borderId="0" xfId="4" applyNumberFormat="1" applyFont="1" applyFill="1"/>
    <xf numFmtId="0" fontId="18" fillId="0" borderId="0" xfId="2" applyFont="1"/>
    <xf numFmtId="0" fontId="19" fillId="0" borderId="0" xfId="2" applyFont="1" applyFill="1"/>
    <xf numFmtId="164" fontId="19" fillId="0" borderId="0" xfId="3" applyNumberFormat="1" applyFont="1" applyFill="1"/>
    <xf numFmtId="0" fontId="19" fillId="0" borderId="0" xfId="2" applyFont="1"/>
    <xf numFmtId="164" fontId="18" fillId="0" borderId="0" xfId="3" applyNumberFormat="1" applyFont="1"/>
    <xf numFmtId="164" fontId="18" fillId="0" borderId="0" xfId="2" applyNumberFormat="1" applyFont="1"/>
    <xf numFmtId="164" fontId="19" fillId="0" borderId="0" xfId="3" applyNumberFormat="1" applyFont="1"/>
    <xf numFmtId="165" fontId="18" fillId="0" borderId="0" xfId="1" applyNumberFormat="1" applyFont="1" applyFill="1"/>
    <xf numFmtId="165" fontId="19" fillId="0" borderId="0" xfId="1" applyNumberFormat="1" applyFont="1" applyFill="1"/>
    <xf numFmtId="164" fontId="19" fillId="0" borderId="0" xfId="4" applyNumberFormat="1" applyFont="1" applyFill="1"/>
    <xf numFmtId="165" fontId="19" fillId="33" borderId="10" xfId="1" applyNumberFormat="1" applyFont="1" applyFill="1" applyBorder="1" applyAlignment="1">
      <alignment horizontal="center" wrapText="1"/>
    </xf>
    <xf numFmtId="166" fontId="18" fillId="0" borderId="0" xfId="9914" applyNumberFormat="1" applyFont="1" applyFill="1"/>
    <xf numFmtId="166" fontId="19" fillId="0" borderId="0" xfId="9914" applyNumberFormat="1" applyFont="1" applyFill="1"/>
    <xf numFmtId="0" fontId="18" fillId="0" borderId="0" xfId="2" applyFont="1" applyBorder="1" applyAlignment="1">
      <alignment horizontal="left" vertical="center" wrapText="1"/>
    </xf>
  </cellXfs>
  <cellStyles count="9915">
    <cellStyle name="20% - Accent1 10" xfId="5"/>
    <cellStyle name="20% - Accent1 100" xfId="6"/>
    <cellStyle name="20% - Accent1 101" xfId="7"/>
    <cellStyle name="20% - Accent1 102" xfId="8"/>
    <cellStyle name="20% - Accent1 103" xfId="9"/>
    <cellStyle name="20% - Accent1 104" xfId="10"/>
    <cellStyle name="20% - Accent1 105" xfId="11"/>
    <cellStyle name="20% - Accent1 106" xfId="12"/>
    <cellStyle name="20% - Accent1 107" xfId="13"/>
    <cellStyle name="20% - Accent1 108" xfId="14"/>
    <cellStyle name="20% - Accent1 109" xfId="15"/>
    <cellStyle name="20% - Accent1 11" xfId="16"/>
    <cellStyle name="20% - Accent1 110" xfId="17"/>
    <cellStyle name="20% - Accent1 111" xfId="18"/>
    <cellStyle name="20% - Accent1 112" xfId="19"/>
    <cellStyle name="20% - Accent1 113" xfId="20"/>
    <cellStyle name="20% - Accent1 114" xfId="21"/>
    <cellStyle name="20% - Accent1 115" xfId="22"/>
    <cellStyle name="20% - Accent1 116" xfId="23"/>
    <cellStyle name="20% - Accent1 117" xfId="24"/>
    <cellStyle name="20% - Accent1 118" xfId="25"/>
    <cellStyle name="20% - Accent1 119" xfId="26"/>
    <cellStyle name="20% - Accent1 12" xfId="27"/>
    <cellStyle name="20% - Accent1 120" xfId="28"/>
    <cellStyle name="20% - Accent1 121" xfId="29"/>
    <cellStyle name="20% - Accent1 122" xfId="30"/>
    <cellStyle name="20% - Accent1 123" xfId="31"/>
    <cellStyle name="20% - Accent1 124" xfId="32"/>
    <cellStyle name="20% - Accent1 125" xfId="33"/>
    <cellStyle name="20% - Accent1 126" xfId="34"/>
    <cellStyle name="20% - Accent1 127" xfId="35"/>
    <cellStyle name="20% - Accent1 128" xfId="36"/>
    <cellStyle name="20% - Accent1 129" xfId="37"/>
    <cellStyle name="20% - Accent1 13" xfId="38"/>
    <cellStyle name="20% - Accent1 130" xfId="39"/>
    <cellStyle name="20% - Accent1 131" xfId="40"/>
    <cellStyle name="20% - Accent1 132" xfId="41"/>
    <cellStyle name="20% - Accent1 133" xfId="42"/>
    <cellStyle name="20% - Accent1 134" xfId="43"/>
    <cellStyle name="20% - Accent1 135" xfId="44"/>
    <cellStyle name="20% - Accent1 136" xfId="45"/>
    <cellStyle name="20% - Accent1 137" xfId="46"/>
    <cellStyle name="20% - Accent1 138" xfId="47"/>
    <cellStyle name="20% - Accent1 139" xfId="48"/>
    <cellStyle name="20% - Accent1 14" xfId="49"/>
    <cellStyle name="20% - Accent1 140" xfId="50"/>
    <cellStyle name="20% - Accent1 141" xfId="51"/>
    <cellStyle name="20% - Accent1 142" xfId="52"/>
    <cellStyle name="20% - Accent1 143" xfId="53"/>
    <cellStyle name="20% - Accent1 144" xfId="54"/>
    <cellStyle name="20% - Accent1 145" xfId="55"/>
    <cellStyle name="20% - Accent1 146" xfId="56"/>
    <cellStyle name="20% - Accent1 147" xfId="57"/>
    <cellStyle name="20% - Accent1 148" xfId="58"/>
    <cellStyle name="20% - Accent1 149" xfId="59"/>
    <cellStyle name="20% - Accent1 15" xfId="60"/>
    <cellStyle name="20% - Accent1 150" xfId="61"/>
    <cellStyle name="20% - Accent1 151" xfId="62"/>
    <cellStyle name="20% - Accent1 152" xfId="63"/>
    <cellStyle name="20% - Accent1 153" xfId="64"/>
    <cellStyle name="20% - Accent1 154" xfId="65"/>
    <cellStyle name="20% - Accent1 155" xfId="66"/>
    <cellStyle name="20% - Accent1 156" xfId="67"/>
    <cellStyle name="20% - Accent1 157" xfId="68"/>
    <cellStyle name="20% - Accent1 158" xfId="69"/>
    <cellStyle name="20% - Accent1 159" xfId="70"/>
    <cellStyle name="20% - Accent1 16" xfId="71"/>
    <cellStyle name="20% - Accent1 160" xfId="72"/>
    <cellStyle name="20% - Accent1 161" xfId="73"/>
    <cellStyle name="20% - Accent1 162" xfId="74"/>
    <cellStyle name="20% - Accent1 163" xfId="75"/>
    <cellStyle name="20% - Accent1 163 2" xfId="76"/>
    <cellStyle name="20% - Accent1 163 3" xfId="77"/>
    <cellStyle name="20% - Accent1 164" xfId="78"/>
    <cellStyle name="20% - Accent1 165" xfId="79"/>
    <cellStyle name="20% - Accent1 166" xfId="80"/>
    <cellStyle name="20% - Accent1 167" xfId="81"/>
    <cellStyle name="20% - Accent1 168" xfId="82"/>
    <cellStyle name="20% - Accent1 169" xfId="83"/>
    <cellStyle name="20% - Accent1 17" xfId="84"/>
    <cellStyle name="20% - Accent1 170" xfId="85"/>
    <cellStyle name="20% - Accent1 171" xfId="86"/>
    <cellStyle name="20% - Accent1 172" xfId="87"/>
    <cellStyle name="20% - Accent1 173" xfId="88"/>
    <cellStyle name="20% - Accent1 174" xfId="89"/>
    <cellStyle name="20% - Accent1 175" xfId="90"/>
    <cellStyle name="20% - Accent1 176" xfId="91"/>
    <cellStyle name="20% - Accent1 177" xfId="92"/>
    <cellStyle name="20% - Accent1 178" xfId="93"/>
    <cellStyle name="20% - Accent1 179" xfId="94"/>
    <cellStyle name="20% - Accent1 18" xfId="95"/>
    <cellStyle name="20% - Accent1 180" xfId="96"/>
    <cellStyle name="20% - Accent1 181" xfId="97"/>
    <cellStyle name="20% - Accent1 182" xfId="98"/>
    <cellStyle name="20% - Accent1 183" xfId="99"/>
    <cellStyle name="20% - Accent1 184" xfId="100"/>
    <cellStyle name="20% - Accent1 185" xfId="101"/>
    <cellStyle name="20% - Accent1 186" xfId="102"/>
    <cellStyle name="20% - Accent1 187" xfId="103"/>
    <cellStyle name="20% - Accent1 188" xfId="104"/>
    <cellStyle name="20% - Accent1 189" xfId="105"/>
    <cellStyle name="20% - Accent1 19" xfId="106"/>
    <cellStyle name="20% - Accent1 190" xfId="107"/>
    <cellStyle name="20% - Accent1 191" xfId="108"/>
    <cellStyle name="20% - Accent1 192" xfId="109"/>
    <cellStyle name="20% - Accent1 193" xfId="110"/>
    <cellStyle name="20% - Accent1 194" xfId="111"/>
    <cellStyle name="20% - Accent1 195" xfId="112"/>
    <cellStyle name="20% - Accent1 196" xfId="113"/>
    <cellStyle name="20% - Accent1 197" xfId="114"/>
    <cellStyle name="20% - Accent1 198" xfId="115"/>
    <cellStyle name="20% - Accent1 199" xfId="116"/>
    <cellStyle name="20% - Accent1 2" xfId="117"/>
    <cellStyle name="20% - Accent1 2 2" xfId="118"/>
    <cellStyle name="20% - Accent1 2 3" xfId="119"/>
    <cellStyle name="20% - Accent1 2 4" xfId="120"/>
    <cellStyle name="20% - Accent1 20" xfId="121"/>
    <cellStyle name="20% - Accent1 200" xfId="122"/>
    <cellStyle name="20% - Accent1 201" xfId="123"/>
    <cellStyle name="20% - Accent1 202" xfId="124"/>
    <cellStyle name="20% - Accent1 203" xfId="125"/>
    <cellStyle name="20% - Accent1 204" xfId="126"/>
    <cellStyle name="20% - Accent1 205" xfId="127"/>
    <cellStyle name="20% - Accent1 206" xfId="128"/>
    <cellStyle name="20% - Accent1 207" xfId="129"/>
    <cellStyle name="20% - Accent1 208" xfId="130"/>
    <cellStyle name="20% - Accent1 209" xfId="131"/>
    <cellStyle name="20% - Accent1 21" xfId="132"/>
    <cellStyle name="20% - Accent1 210" xfId="133"/>
    <cellStyle name="20% - Accent1 211" xfId="134"/>
    <cellStyle name="20% - Accent1 212" xfId="135"/>
    <cellStyle name="20% - Accent1 213" xfId="136"/>
    <cellStyle name="20% - Accent1 214" xfId="137"/>
    <cellStyle name="20% - Accent1 215" xfId="138"/>
    <cellStyle name="20% - Accent1 216" xfId="139"/>
    <cellStyle name="20% - Accent1 217" xfId="140"/>
    <cellStyle name="20% - Accent1 218" xfId="141"/>
    <cellStyle name="20% - Accent1 219" xfId="142"/>
    <cellStyle name="20% - Accent1 22" xfId="143"/>
    <cellStyle name="20% - Accent1 220" xfId="144"/>
    <cellStyle name="20% - Accent1 221" xfId="145"/>
    <cellStyle name="20% - Accent1 222" xfId="146"/>
    <cellStyle name="20% - Accent1 223" xfId="147"/>
    <cellStyle name="20% - Accent1 224" xfId="148"/>
    <cellStyle name="20% - Accent1 225" xfId="149"/>
    <cellStyle name="20% - Accent1 226" xfId="150"/>
    <cellStyle name="20% - Accent1 227" xfId="151"/>
    <cellStyle name="20% - Accent1 228" xfId="152"/>
    <cellStyle name="20% - Accent1 229" xfId="153"/>
    <cellStyle name="20% - Accent1 23" xfId="154"/>
    <cellStyle name="20% - Accent1 230" xfId="155"/>
    <cellStyle name="20% - Accent1 231" xfId="156"/>
    <cellStyle name="20% - Accent1 232" xfId="157"/>
    <cellStyle name="20% - Accent1 233" xfId="158"/>
    <cellStyle name="20% - Accent1 234" xfId="159"/>
    <cellStyle name="20% - Accent1 235" xfId="160"/>
    <cellStyle name="20% - Accent1 236" xfId="161"/>
    <cellStyle name="20% - Accent1 237" xfId="162"/>
    <cellStyle name="20% - Accent1 238" xfId="163"/>
    <cellStyle name="20% - Accent1 239" xfId="164"/>
    <cellStyle name="20% - Accent1 24" xfId="165"/>
    <cellStyle name="20% - Accent1 240" xfId="166"/>
    <cellStyle name="20% - Accent1 241" xfId="167"/>
    <cellStyle name="20% - Accent1 242" xfId="168"/>
    <cellStyle name="20% - Accent1 243" xfId="169"/>
    <cellStyle name="20% - Accent1 244" xfId="170"/>
    <cellStyle name="20% - Accent1 245" xfId="171"/>
    <cellStyle name="20% - Accent1 246" xfId="172"/>
    <cellStyle name="20% - Accent1 247" xfId="173"/>
    <cellStyle name="20% - Accent1 248" xfId="174"/>
    <cellStyle name="20% - Accent1 249" xfId="175"/>
    <cellStyle name="20% - Accent1 25" xfId="176"/>
    <cellStyle name="20% - Accent1 250" xfId="177"/>
    <cellStyle name="20% - Accent1 251" xfId="178"/>
    <cellStyle name="20% - Accent1 252" xfId="179"/>
    <cellStyle name="20% - Accent1 253" xfId="180"/>
    <cellStyle name="20% - Accent1 254" xfId="181"/>
    <cellStyle name="20% - Accent1 255" xfId="182"/>
    <cellStyle name="20% - Accent1 256" xfId="183"/>
    <cellStyle name="20% - Accent1 257" xfId="184"/>
    <cellStyle name="20% - Accent1 258" xfId="185"/>
    <cellStyle name="20% - Accent1 259" xfId="186"/>
    <cellStyle name="20% - Accent1 26" xfId="187"/>
    <cellStyle name="20% - Accent1 260" xfId="188"/>
    <cellStyle name="20% - Accent1 261" xfId="189"/>
    <cellStyle name="20% - Accent1 262" xfId="190"/>
    <cellStyle name="20% - Accent1 27" xfId="191"/>
    <cellStyle name="20% - Accent1 28" xfId="192"/>
    <cellStyle name="20% - Accent1 29" xfId="193"/>
    <cellStyle name="20% - Accent1 3" xfId="194"/>
    <cellStyle name="20% - Accent1 30" xfId="195"/>
    <cellStyle name="20% - Accent1 31" xfId="196"/>
    <cellStyle name="20% - Accent1 32" xfId="197"/>
    <cellStyle name="20% - Accent1 33" xfId="198"/>
    <cellStyle name="20% - Accent1 34" xfId="199"/>
    <cellStyle name="20% - Accent1 35" xfId="200"/>
    <cellStyle name="20% - Accent1 36" xfId="201"/>
    <cellStyle name="20% - Accent1 37" xfId="202"/>
    <cellStyle name="20% - Accent1 38" xfId="203"/>
    <cellStyle name="20% - Accent1 39" xfId="204"/>
    <cellStyle name="20% - Accent1 4" xfId="205"/>
    <cellStyle name="20% - Accent1 40" xfId="206"/>
    <cellStyle name="20% - Accent1 41" xfId="207"/>
    <cellStyle name="20% - Accent1 42" xfId="208"/>
    <cellStyle name="20% - Accent1 43" xfId="209"/>
    <cellStyle name="20% - Accent1 44" xfId="210"/>
    <cellStyle name="20% - Accent1 45" xfId="211"/>
    <cellStyle name="20% - Accent1 46" xfId="212"/>
    <cellStyle name="20% - Accent1 47" xfId="213"/>
    <cellStyle name="20% - Accent1 48" xfId="214"/>
    <cellStyle name="20% - Accent1 49" xfId="215"/>
    <cellStyle name="20% - Accent1 5" xfId="216"/>
    <cellStyle name="20% - Accent1 50" xfId="217"/>
    <cellStyle name="20% - Accent1 51" xfId="218"/>
    <cellStyle name="20% - Accent1 52" xfId="219"/>
    <cellStyle name="20% - Accent1 53" xfId="220"/>
    <cellStyle name="20% - Accent1 54" xfId="221"/>
    <cellStyle name="20% - Accent1 55" xfId="222"/>
    <cellStyle name="20% - Accent1 56" xfId="223"/>
    <cellStyle name="20% - Accent1 57" xfId="224"/>
    <cellStyle name="20% - Accent1 58" xfId="225"/>
    <cellStyle name="20% - Accent1 59" xfId="226"/>
    <cellStyle name="20% - Accent1 6" xfId="227"/>
    <cellStyle name="20% - Accent1 60" xfId="228"/>
    <cellStyle name="20% - Accent1 61" xfId="229"/>
    <cellStyle name="20% - Accent1 62" xfId="230"/>
    <cellStyle name="20% - Accent1 63" xfId="231"/>
    <cellStyle name="20% - Accent1 64" xfId="232"/>
    <cellStyle name="20% - Accent1 65" xfId="233"/>
    <cellStyle name="20% - Accent1 66" xfId="234"/>
    <cellStyle name="20% - Accent1 67" xfId="235"/>
    <cellStyle name="20% - Accent1 68" xfId="236"/>
    <cellStyle name="20% - Accent1 69" xfId="237"/>
    <cellStyle name="20% - Accent1 7" xfId="238"/>
    <cellStyle name="20% - Accent1 70" xfId="239"/>
    <cellStyle name="20% - Accent1 71" xfId="240"/>
    <cellStyle name="20% - Accent1 72" xfId="241"/>
    <cellStyle name="20% - Accent1 73" xfId="242"/>
    <cellStyle name="20% - Accent1 74" xfId="243"/>
    <cellStyle name="20% - Accent1 75" xfId="244"/>
    <cellStyle name="20% - Accent1 76" xfId="245"/>
    <cellStyle name="20% - Accent1 77" xfId="246"/>
    <cellStyle name="20% - Accent1 78" xfId="247"/>
    <cellStyle name="20% - Accent1 79" xfId="248"/>
    <cellStyle name="20% - Accent1 8" xfId="249"/>
    <cellStyle name="20% - Accent1 80" xfId="250"/>
    <cellStyle name="20% - Accent1 81" xfId="251"/>
    <cellStyle name="20% - Accent1 82" xfId="252"/>
    <cellStyle name="20% - Accent1 83" xfId="253"/>
    <cellStyle name="20% - Accent1 84" xfId="254"/>
    <cellStyle name="20% - Accent1 85" xfId="255"/>
    <cellStyle name="20% - Accent1 86" xfId="256"/>
    <cellStyle name="20% - Accent1 87" xfId="257"/>
    <cellStyle name="20% - Accent1 88" xfId="258"/>
    <cellStyle name="20% - Accent1 89" xfId="259"/>
    <cellStyle name="20% - Accent1 9" xfId="260"/>
    <cellStyle name="20% - Accent1 90" xfId="261"/>
    <cellStyle name="20% - Accent1 91" xfId="262"/>
    <cellStyle name="20% - Accent1 92" xfId="263"/>
    <cellStyle name="20% - Accent1 93" xfId="264"/>
    <cellStyle name="20% - Accent1 94" xfId="265"/>
    <cellStyle name="20% - Accent1 95" xfId="266"/>
    <cellStyle name="20% - Accent1 96" xfId="267"/>
    <cellStyle name="20% - Accent1 97" xfId="268"/>
    <cellStyle name="20% - Accent1 98" xfId="269"/>
    <cellStyle name="20% - Accent1 99" xfId="270"/>
    <cellStyle name="20% - Accent2 10" xfId="271"/>
    <cellStyle name="20% - Accent2 100" xfId="272"/>
    <cellStyle name="20% - Accent2 101" xfId="273"/>
    <cellStyle name="20% - Accent2 102" xfId="274"/>
    <cellStyle name="20% - Accent2 103" xfId="275"/>
    <cellStyle name="20% - Accent2 104" xfId="276"/>
    <cellStyle name="20% - Accent2 105" xfId="277"/>
    <cellStyle name="20% - Accent2 106" xfId="278"/>
    <cellStyle name="20% - Accent2 107" xfId="279"/>
    <cellStyle name="20% - Accent2 108" xfId="280"/>
    <cellStyle name="20% - Accent2 109" xfId="281"/>
    <cellStyle name="20% - Accent2 11" xfId="282"/>
    <cellStyle name="20% - Accent2 110" xfId="283"/>
    <cellStyle name="20% - Accent2 111" xfId="284"/>
    <cellStyle name="20% - Accent2 112" xfId="285"/>
    <cellStyle name="20% - Accent2 113" xfId="286"/>
    <cellStyle name="20% - Accent2 114" xfId="287"/>
    <cellStyle name="20% - Accent2 115" xfId="288"/>
    <cellStyle name="20% - Accent2 116" xfId="289"/>
    <cellStyle name="20% - Accent2 117" xfId="290"/>
    <cellStyle name="20% - Accent2 118" xfId="291"/>
    <cellStyle name="20% - Accent2 119" xfId="292"/>
    <cellStyle name="20% - Accent2 12" xfId="293"/>
    <cellStyle name="20% - Accent2 120" xfId="294"/>
    <cellStyle name="20% - Accent2 121" xfId="295"/>
    <cellStyle name="20% - Accent2 122" xfId="296"/>
    <cellStyle name="20% - Accent2 123" xfId="297"/>
    <cellStyle name="20% - Accent2 124" xfId="298"/>
    <cellStyle name="20% - Accent2 125" xfId="299"/>
    <cellStyle name="20% - Accent2 126" xfId="300"/>
    <cellStyle name="20% - Accent2 127" xfId="301"/>
    <cellStyle name="20% - Accent2 128" xfId="302"/>
    <cellStyle name="20% - Accent2 129" xfId="303"/>
    <cellStyle name="20% - Accent2 13" xfId="304"/>
    <cellStyle name="20% - Accent2 130" xfId="305"/>
    <cellStyle name="20% - Accent2 131" xfId="306"/>
    <cellStyle name="20% - Accent2 132" xfId="307"/>
    <cellStyle name="20% - Accent2 133" xfId="308"/>
    <cellStyle name="20% - Accent2 134" xfId="309"/>
    <cellStyle name="20% - Accent2 135" xfId="310"/>
    <cellStyle name="20% - Accent2 136" xfId="311"/>
    <cellStyle name="20% - Accent2 137" xfId="312"/>
    <cellStyle name="20% - Accent2 138" xfId="313"/>
    <cellStyle name="20% - Accent2 139" xfId="314"/>
    <cellStyle name="20% - Accent2 14" xfId="315"/>
    <cellStyle name="20% - Accent2 140" xfId="316"/>
    <cellStyle name="20% - Accent2 141" xfId="317"/>
    <cellStyle name="20% - Accent2 142" xfId="318"/>
    <cellStyle name="20% - Accent2 143" xfId="319"/>
    <cellStyle name="20% - Accent2 144" xfId="320"/>
    <cellStyle name="20% - Accent2 145" xfId="321"/>
    <cellStyle name="20% - Accent2 146" xfId="322"/>
    <cellStyle name="20% - Accent2 147" xfId="323"/>
    <cellStyle name="20% - Accent2 148" xfId="324"/>
    <cellStyle name="20% - Accent2 149" xfId="325"/>
    <cellStyle name="20% - Accent2 15" xfId="326"/>
    <cellStyle name="20% - Accent2 150" xfId="327"/>
    <cellStyle name="20% - Accent2 151" xfId="328"/>
    <cellStyle name="20% - Accent2 152" xfId="329"/>
    <cellStyle name="20% - Accent2 153" xfId="330"/>
    <cellStyle name="20% - Accent2 154" xfId="331"/>
    <cellStyle name="20% - Accent2 155" xfId="332"/>
    <cellStyle name="20% - Accent2 156" xfId="333"/>
    <cellStyle name="20% - Accent2 157" xfId="334"/>
    <cellStyle name="20% - Accent2 158" xfId="335"/>
    <cellStyle name="20% - Accent2 159" xfId="336"/>
    <cellStyle name="20% - Accent2 16" xfId="337"/>
    <cellStyle name="20% - Accent2 160" xfId="338"/>
    <cellStyle name="20% - Accent2 161" xfId="339"/>
    <cellStyle name="20% - Accent2 162" xfId="340"/>
    <cellStyle name="20% - Accent2 163" xfId="341"/>
    <cellStyle name="20% - Accent2 163 2" xfId="342"/>
    <cellStyle name="20% - Accent2 163 3" xfId="343"/>
    <cellStyle name="20% - Accent2 164" xfId="344"/>
    <cellStyle name="20% - Accent2 165" xfId="345"/>
    <cellStyle name="20% - Accent2 166" xfId="346"/>
    <cellStyle name="20% - Accent2 167" xfId="347"/>
    <cellStyle name="20% - Accent2 168" xfId="348"/>
    <cellStyle name="20% - Accent2 169" xfId="349"/>
    <cellStyle name="20% - Accent2 17" xfId="350"/>
    <cellStyle name="20% - Accent2 170" xfId="351"/>
    <cellStyle name="20% - Accent2 171" xfId="352"/>
    <cellStyle name="20% - Accent2 172" xfId="353"/>
    <cellStyle name="20% - Accent2 173" xfId="354"/>
    <cellStyle name="20% - Accent2 174" xfId="355"/>
    <cellStyle name="20% - Accent2 175" xfId="356"/>
    <cellStyle name="20% - Accent2 176" xfId="357"/>
    <cellStyle name="20% - Accent2 177" xfId="358"/>
    <cellStyle name="20% - Accent2 178" xfId="359"/>
    <cellStyle name="20% - Accent2 179" xfId="360"/>
    <cellStyle name="20% - Accent2 18" xfId="361"/>
    <cellStyle name="20% - Accent2 180" xfId="362"/>
    <cellStyle name="20% - Accent2 181" xfId="363"/>
    <cellStyle name="20% - Accent2 182" xfId="364"/>
    <cellStyle name="20% - Accent2 183" xfId="365"/>
    <cellStyle name="20% - Accent2 184" xfId="366"/>
    <cellStyle name="20% - Accent2 185" xfId="367"/>
    <cellStyle name="20% - Accent2 186" xfId="368"/>
    <cellStyle name="20% - Accent2 187" xfId="369"/>
    <cellStyle name="20% - Accent2 188" xfId="370"/>
    <cellStyle name="20% - Accent2 189" xfId="371"/>
    <cellStyle name="20% - Accent2 19" xfId="372"/>
    <cellStyle name="20% - Accent2 190" xfId="373"/>
    <cellStyle name="20% - Accent2 191" xfId="374"/>
    <cellStyle name="20% - Accent2 192" xfId="375"/>
    <cellStyle name="20% - Accent2 193" xfId="376"/>
    <cellStyle name="20% - Accent2 194" xfId="377"/>
    <cellStyle name="20% - Accent2 195" xfId="378"/>
    <cellStyle name="20% - Accent2 196" xfId="379"/>
    <cellStyle name="20% - Accent2 197" xfId="380"/>
    <cellStyle name="20% - Accent2 198" xfId="381"/>
    <cellStyle name="20% - Accent2 199" xfId="382"/>
    <cellStyle name="20% - Accent2 2" xfId="383"/>
    <cellStyle name="20% - Accent2 2 2" xfId="384"/>
    <cellStyle name="20% - Accent2 2 3" xfId="385"/>
    <cellStyle name="20% - Accent2 2 4" xfId="386"/>
    <cellStyle name="20% - Accent2 20" xfId="387"/>
    <cellStyle name="20% - Accent2 200" xfId="388"/>
    <cellStyle name="20% - Accent2 201" xfId="389"/>
    <cellStyle name="20% - Accent2 202" xfId="390"/>
    <cellStyle name="20% - Accent2 203" xfId="391"/>
    <cellStyle name="20% - Accent2 204" xfId="392"/>
    <cellStyle name="20% - Accent2 205" xfId="393"/>
    <cellStyle name="20% - Accent2 206" xfId="394"/>
    <cellStyle name="20% - Accent2 207" xfId="395"/>
    <cellStyle name="20% - Accent2 208" xfId="396"/>
    <cellStyle name="20% - Accent2 209" xfId="397"/>
    <cellStyle name="20% - Accent2 21" xfId="398"/>
    <cellStyle name="20% - Accent2 210" xfId="399"/>
    <cellStyle name="20% - Accent2 211" xfId="400"/>
    <cellStyle name="20% - Accent2 212" xfId="401"/>
    <cellStyle name="20% - Accent2 213" xfId="402"/>
    <cellStyle name="20% - Accent2 214" xfId="403"/>
    <cellStyle name="20% - Accent2 215" xfId="404"/>
    <cellStyle name="20% - Accent2 216" xfId="405"/>
    <cellStyle name="20% - Accent2 217" xfId="406"/>
    <cellStyle name="20% - Accent2 218" xfId="407"/>
    <cellStyle name="20% - Accent2 219" xfId="408"/>
    <cellStyle name="20% - Accent2 22" xfId="409"/>
    <cellStyle name="20% - Accent2 220" xfId="410"/>
    <cellStyle name="20% - Accent2 221" xfId="411"/>
    <cellStyle name="20% - Accent2 222" xfId="412"/>
    <cellStyle name="20% - Accent2 223" xfId="413"/>
    <cellStyle name="20% - Accent2 224" xfId="414"/>
    <cellStyle name="20% - Accent2 225" xfId="415"/>
    <cellStyle name="20% - Accent2 226" xfId="416"/>
    <cellStyle name="20% - Accent2 227" xfId="417"/>
    <cellStyle name="20% - Accent2 228" xfId="418"/>
    <cellStyle name="20% - Accent2 229" xfId="419"/>
    <cellStyle name="20% - Accent2 23" xfId="420"/>
    <cellStyle name="20% - Accent2 230" xfId="421"/>
    <cellStyle name="20% - Accent2 231" xfId="422"/>
    <cellStyle name="20% - Accent2 232" xfId="423"/>
    <cellStyle name="20% - Accent2 233" xfId="424"/>
    <cellStyle name="20% - Accent2 234" xfId="425"/>
    <cellStyle name="20% - Accent2 235" xfId="426"/>
    <cellStyle name="20% - Accent2 236" xfId="427"/>
    <cellStyle name="20% - Accent2 237" xfId="428"/>
    <cellStyle name="20% - Accent2 238" xfId="429"/>
    <cellStyle name="20% - Accent2 239" xfId="430"/>
    <cellStyle name="20% - Accent2 24" xfId="431"/>
    <cellStyle name="20% - Accent2 240" xfId="432"/>
    <cellStyle name="20% - Accent2 241" xfId="433"/>
    <cellStyle name="20% - Accent2 242" xfId="434"/>
    <cellStyle name="20% - Accent2 243" xfId="435"/>
    <cellStyle name="20% - Accent2 244" xfId="436"/>
    <cellStyle name="20% - Accent2 245" xfId="437"/>
    <cellStyle name="20% - Accent2 246" xfId="438"/>
    <cellStyle name="20% - Accent2 247" xfId="439"/>
    <cellStyle name="20% - Accent2 248" xfId="440"/>
    <cellStyle name="20% - Accent2 249" xfId="441"/>
    <cellStyle name="20% - Accent2 25" xfId="442"/>
    <cellStyle name="20% - Accent2 250" xfId="443"/>
    <cellStyle name="20% - Accent2 251" xfId="444"/>
    <cellStyle name="20% - Accent2 252" xfId="445"/>
    <cellStyle name="20% - Accent2 253" xfId="446"/>
    <cellStyle name="20% - Accent2 254" xfId="447"/>
    <cellStyle name="20% - Accent2 255" xfId="448"/>
    <cellStyle name="20% - Accent2 256" xfId="449"/>
    <cellStyle name="20% - Accent2 257" xfId="450"/>
    <cellStyle name="20% - Accent2 258" xfId="451"/>
    <cellStyle name="20% - Accent2 259" xfId="452"/>
    <cellStyle name="20% - Accent2 26" xfId="453"/>
    <cellStyle name="20% - Accent2 260" xfId="454"/>
    <cellStyle name="20% - Accent2 261" xfId="455"/>
    <cellStyle name="20% - Accent2 262" xfId="456"/>
    <cellStyle name="20% - Accent2 27" xfId="457"/>
    <cellStyle name="20% - Accent2 28" xfId="458"/>
    <cellStyle name="20% - Accent2 29" xfId="459"/>
    <cellStyle name="20% - Accent2 3" xfId="460"/>
    <cellStyle name="20% - Accent2 30" xfId="461"/>
    <cellStyle name="20% - Accent2 31" xfId="462"/>
    <cellStyle name="20% - Accent2 32" xfId="463"/>
    <cellStyle name="20% - Accent2 33" xfId="464"/>
    <cellStyle name="20% - Accent2 34" xfId="465"/>
    <cellStyle name="20% - Accent2 35" xfId="466"/>
    <cellStyle name="20% - Accent2 36" xfId="467"/>
    <cellStyle name="20% - Accent2 37" xfId="468"/>
    <cellStyle name="20% - Accent2 38" xfId="469"/>
    <cellStyle name="20% - Accent2 39" xfId="470"/>
    <cellStyle name="20% - Accent2 4" xfId="471"/>
    <cellStyle name="20% - Accent2 40" xfId="472"/>
    <cellStyle name="20% - Accent2 41" xfId="473"/>
    <cellStyle name="20% - Accent2 42" xfId="474"/>
    <cellStyle name="20% - Accent2 43" xfId="475"/>
    <cellStyle name="20% - Accent2 44" xfId="476"/>
    <cellStyle name="20% - Accent2 45" xfId="477"/>
    <cellStyle name="20% - Accent2 46" xfId="478"/>
    <cellStyle name="20% - Accent2 47" xfId="479"/>
    <cellStyle name="20% - Accent2 48" xfId="480"/>
    <cellStyle name="20% - Accent2 49" xfId="481"/>
    <cellStyle name="20% - Accent2 5" xfId="482"/>
    <cellStyle name="20% - Accent2 50" xfId="483"/>
    <cellStyle name="20% - Accent2 51" xfId="484"/>
    <cellStyle name="20% - Accent2 52" xfId="485"/>
    <cellStyle name="20% - Accent2 53" xfId="486"/>
    <cellStyle name="20% - Accent2 54" xfId="487"/>
    <cellStyle name="20% - Accent2 55" xfId="488"/>
    <cellStyle name="20% - Accent2 56" xfId="489"/>
    <cellStyle name="20% - Accent2 57" xfId="490"/>
    <cellStyle name="20% - Accent2 58" xfId="491"/>
    <cellStyle name="20% - Accent2 59" xfId="492"/>
    <cellStyle name="20% - Accent2 6" xfId="493"/>
    <cellStyle name="20% - Accent2 60" xfId="494"/>
    <cellStyle name="20% - Accent2 61" xfId="495"/>
    <cellStyle name="20% - Accent2 62" xfId="496"/>
    <cellStyle name="20% - Accent2 63" xfId="497"/>
    <cellStyle name="20% - Accent2 64" xfId="498"/>
    <cellStyle name="20% - Accent2 65" xfId="499"/>
    <cellStyle name="20% - Accent2 66" xfId="500"/>
    <cellStyle name="20% - Accent2 67" xfId="501"/>
    <cellStyle name="20% - Accent2 68" xfId="502"/>
    <cellStyle name="20% - Accent2 69" xfId="503"/>
    <cellStyle name="20% - Accent2 7" xfId="504"/>
    <cellStyle name="20% - Accent2 70" xfId="505"/>
    <cellStyle name="20% - Accent2 71" xfId="506"/>
    <cellStyle name="20% - Accent2 72" xfId="507"/>
    <cellStyle name="20% - Accent2 73" xfId="508"/>
    <cellStyle name="20% - Accent2 74" xfId="509"/>
    <cellStyle name="20% - Accent2 75" xfId="510"/>
    <cellStyle name="20% - Accent2 76" xfId="511"/>
    <cellStyle name="20% - Accent2 77" xfId="512"/>
    <cellStyle name="20% - Accent2 78" xfId="513"/>
    <cellStyle name="20% - Accent2 79" xfId="514"/>
    <cellStyle name="20% - Accent2 8" xfId="515"/>
    <cellStyle name="20% - Accent2 80" xfId="516"/>
    <cellStyle name="20% - Accent2 81" xfId="517"/>
    <cellStyle name="20% - Accent2 82" xfId="518"/>
    <cellStyle name="20% - Accent2 83" xfId="519"/>
    <cellStyle name="20% - Accent2 84" xfId="520"/>
    <cellStyle name="20% - Accent2 85" xfId="521"/>
    <cellStyle name="20% - Accent2 86" xfId="522"/>
    <cellStyle name="20% - Accent2 87" xfId="523"/>
    <cellStyle name="20% - Accent2 88" xfId="524"/>
    <cellStyle name="20% - Accent2 89" xfId="525"/>
    <cellStyle name="20% - Accent2 9" xfId="526"/>
    <cellStyle name="20% - Accent2 90" xfId="527"/>
    <cellStyle name="20% - Accent2 91" xfId="528"/>
    <cellStyle name="20% - Accent2 92" xfId="529"/>
    <cellStyle name="20% - Accent2 93" xfId="530"/>
    <cellStyle name="20% - Accent2 94" xfId="531"/>
    <cellStyle name="20% - Accent2 95" xfId="532"/>
    <cellStyle name="20% - Accent2 96" xfId="533"/>
    <cellStyle name="20% - Accent2 97" xfId="534"/>
    <cellStyle name="20% - Accent2 98" xfId="535"/>
    <cellStyle name="20% - Accent2 99" xfId="536"/>
    <cellStyle name="20% - Accent3 10" xfId="537"/>
    <cellStyle name="20% - Accent3 100" xfId="538"/>
    <cellStyle name="20% - Accent3 101" xfId="539"/>
    <cellStyle name="20% - Accent3 102" xfId="540"/>
    <cellStyle name="20% - Accent3 103" xfId="541"/>
    <cellStyle name="20% - Accent3 104" xfId="542"/>
    <cellStyle name="20% - Accent3 105" xfId="543"/>
    <cellStyle name="20% - Accent3 106" xfId="544"/>
    <cellStyle name="20% - Accent3 107" xfId="545"/>
    <cellStyle name="20% - Accent3 108" xfId="546"/>
    <cellStyle name="20% - Accent3 109" xfId="547"/>
    <cellStyle name="20% - Accent3 11" xfId="548"/>
    <cellStyle name="20% - Accent3 110" xfId="549"/>
    <cellStyle name="20% - Accent3 111" xfId="550"/>
    <cellStyle name="20% - Accent3 112" xfId="551"/>
    <cellStyle name="20% - Accent3 113" xfId="552"/>
    <cellStyle name="20% - Accent3 114" xfId="553"/>
    <cellStyle name="20% - Accent3 115" xfId="554"/>
    <cellStyle name="20% - Accent3 116" xfId="555"/>
    <cellStyle name="20% - Accent3 117" xfId="556"/>
    <cellStyle name="20% - Accent3 118" xfId="557"/>
    <cellStyle name="20% - Accent3 119" xfId="558"/>
    <cellStyle name="20% - Accent3 12" xfId="559"/>
    <cellStyle name="20% - Accent3 120" xfId="560"/>
    <cellStyle name="20% - Accent3 121" xfId="561"/>
    <cellStyle name="20% - Accent3 122" xfId="562"/>
    <cellStyle name="20% - Accent3 123" xfId="563"/>
    <cellStyle name="20% - Accent3 124" xfId="564"/>
    <cellStyle name="20% - Accent3 125" xfId="565"/>
    <cellStyle name="20% - Accent3 126" xfId="566"/>
    <cellStyle name="20% - Accent3 127" xfId="567"/>
    <cellStyle name="20% - Accent3 128" xfId="568"/>
    <cellStyle name="20% - Accent3 129" xfId="569"/>
    <cellStyle name="20% - Accent3 13" xfId="570"/>
    <cellStyle name="20% - Accent3 130" xfId="571"/>
    <cellStyle name="20% - Accent3 131" xfId="572"/>
    <cellStyle name="20% - Accent3 132" xfId="573"/>
    <cellStyle name="20% - Accent3 133" xfId="574"/>
    <cellStyle name="20% - Accent3 134" xfId="575"/>
    <cellStyle name="20% - Accent3 135" xfId="576"/>
    <cellStyle name="20% - Accent3 136" xfId="577"/>
    <cellStyle name="20% - Accent3 137" xfId="578"/>
    <cellStyle name="20% - Accent3 138" xfId="579"/>
    <cellStyle name="20% - Accent3 139" xfId="580"/>
    <cellStyle name="20% - Accent3 14" xfId="581"/>
    <cellStyle name="20% - Accent3 140" xfId="582"/>
    <cellStyle name="20% - Accent3 141" xfId="583"/>
    <cellStyle name="20% - Accent3 142" xfId="584"/>
    <cellStyle name="20% - Accent3 143" xfId="585"/>
    <cellStyle name="20% - Accent3 144" xfId="586"/>
    <cellStyle name="20% - Accent3 145" xfId="587"/>
    <cellStyle name="20% - Accent3 146" xfId="588"/>
    <cellStyle name="20% - Accent3 147" xfId="589"/>
    <cellStyle name="20% - Accent3 148" xfId="590"/>
    <cellStyle name="20% - Accent3 149" xfId="591"/>
    <cellStyle name="20% - Accent3 15" xfId="592"/>
    <cellStyle name="20% - Accent3 150" xfId="593"/>
    <cellStyle name="20% - Accent3 151" xfId="594"/>
    <cellStyle name="20% - Accent3 152" xfId="595"/>
    <cellStyle name="20% - Accent3 153" xfId="596"/>
    <cellStyle name="20% - Accent3 154" xfId="597"/>
    <cellStyle name="20% - Accent3 155" xfId="598"/>
    <cellStyle name="20% - Accent3 156" xfId="599"/>
    <cellStyle name="20% - Accent3 157" xfId="600"/>
    <cellStyle name="20% - Accent3 158" xfId="601"/>
    <cellStyle name="20% - Accent3 159" xfId="602"/>
    <cellStyle name="20% - Accent3 16" xfId="603"/>
    <cellStyle name="20% - Accent3 160" xfId="604"/>
    <cellStyle name="20% - Accent3 161" xfId="605"/>
    <cellStyle name="20% - Accent3 162" xfId="606"/>
    <cellStyle name="20% - Accent3 163" xfId="607"/>
    <cellStyle name="20% - Accent3 163 2" xfId="608"/>
    <cellStyle name="20% - Accent3 163 3" xfId="609"/>
    <cellStyle name="20% - Accent3 164" xfId="610"/>
    <cellStyle name="20% - Accent3 165" xfId="611"/>
    <cellStyle name="20% - Accent3 166" xfId="612"/>
    <cellStyle name="20% - Accent3 167" xfId="613"/>
    <cellStyle name="20% - Accent3 168" xfId="614"/>
    <cellStyle name="20% - Accent3 169" xfId="615"/>
    <cellStyle name="20% - Accent3 17" xfId="616"/>
    <cellStyle name="20% - Accent3 170" xfId="617"/>
    <cellStyle name="20% - Accent3 171" xfId="618"/>
    <cellStyle name="20% - Accent3 172" xfId="619"/>
    <cellStyle name="20% - Accent3 173" xfId="620"/>
    <cellStyle name="20% - Accent3 174" xfId="621"/>
    <cellStyle name="20% - Accent3 175" xfId="622"/>
    <cellStyle name="20% - Accent3 176" xfId="623"/>
    <cellStyle name="20% - Accent3 177" xfId="624"/>
    <cellStyle name="20% - Accent3 178" xfId="625"/>
    <cellStyle name="20% - Accent3 179" xfId="626"/>
    <cellStyle name="20% - Accent3 18" xfId="627"/>
    <cellStyle name="20% - Accent3 180" xfId="628"/>
    <cellStyle name="20% - Accent3 181" xfId="629"/>
    <cellStyle name="20% - Accent3 182" xfId="630"/>
    <cellStyle name="20% - Accent3 183" xfId="631"/>
    <cellStyle name="20% - Accent3 184" xfId="632"/>
    <cellStyle name="20% - Accent3 185" xfId="633"/>
    <cellStyle name="20% - Accent3 186" xfId="634"/>
    <cellStyle name="20% - Accent3 187" xfId="635"/>
    <cellStyle name="20% - Accent3 188" xfId="636"/>
    <cellStyle name="20% - Accent3 189" xfId="637"/>
    <cellStyle name="20% - Accent3 19" xfId="638"/>
    <cellStyle name="20% - Accent3 190" xfId="639"/>
    <cellStyle name="20% - Accent3 191" xfId="640"/>
    <cellStyle name="20% - Accent3 192" xfId="641"/>
    <cellStyle name="20% - Accent3 193" xfId="642"/>
    <cellStyle name="20% - Accent3 194" xfId="643"/>
    <cellStyle name="20% - Accent3 195" xfId="644"/>
    <cellStyle name="20% - Accent3 196" xfId="645"/>
    <cellStyle name="20% - Accent3 197" xfId="646"/>
    <cellStyle name="20% - Accent3 198" xfId="647"/>
    <cellStyle name="20% - Accent3 199" xfId="648"/>
    <cellStyle name="20% - Accent3 2" xfId="649"/>
    <cellStyle name="20% - Accent3 2 2" xfId="650"/>
    <cellStyle name="20% - Accent3 2 3" xfId="651"/>
    <cellStyle name="20% - Accent3 2 4" xfId="652"/>
    <cellStyle name="20% - Accent3 20" xfId="653"/>
    <cellStyle name="20% - Accent3 200" xfId="654"/>
    <cellStyle name="20% - Accent3 201" xfId="655"/>
    <cellStyle name="20% - Accent3 202" xfId="656"/>
    <cellStyle name="20% - Accent3 203" xfId="657"/>
    <cellStyle name="20% - Accent3 204" xfId="658"/>
    <cellStyle name="20% - Accent3 205" xfId="659"/>
    <cellStyle name="20% - Accent3 206" xfId="660"/>
    <cellStyle name="20% - Accent3 207" xfId="661"/>
    <cellStyle name="20% - Accent3 208" xfId="662"/>
    <cellStyle name="20% - Accent3 209" xfId="663"/>
    <cellStyle name="20% - Accent3 21" xfId="664"/>
    <cellStyle name="20% - Accent3 210" xfId="665"/>
    <cellStyle name="20% - Accent3 211" xfId="666"/>
    <cellStyle name="20% - Accent3 212" xfId="667"/>
    <cellStyle name="20% - Accent3 213" xfId="668"/>
    <cellStyle name="20% - Accent3 214" xfId="669"/>
    <cellStyle name="20% - Accent3 215" xfId="670"/>
    <cellStyle name="20% - Accent3 216" xfId="671"/>
    <cellStyle name="20% - Accent3 217" xfId="672"/>
    <cellStyle name="20% - Accent3 218" xfId="673"/>
    <cellStyle name="20% - Accent3 219" xfId="674"/>
    <cellStyle name="20% - Accent3 22" xfId="675"/>
    <cellStyle name="20% - Accent3 220" xfId="676"/>
    <cellStyle name="20% - Accent3 221" xfId="677"/>
    <cellStyle name="20% - Accent3 222" xfId="678"/>
    <cellStyle name="20% - Accent3 223" xfId="679"/>
    <cellStyle name="20% - Accent3 224" xfId="680"/>
    <cellStyle name="20% - Accent3 225" xfId="681"/>
    <cellStyle name="20% - Accent3 226" xfId="682"/>
    <cellStyle name="20% - Accent3 227" xfId="683"/>
    <cellStyle name="20% - Accent3 228" xfId="684"/>
    <cellStyle name="20% - Accent3 229" xfId="685"/>
    <cellStyle name="20% - Accent3 23" xfId="686"/>
    <cellStyle name="20% - Accent3 230" xfId="687"/>
    <cellStyle name="20% - Accent3 231" xfId="688"/>
    <cellStyle name="20% - Accent3 232" xfId="689"/>
    <cellStyle name="20% - Accent3 233" xfId="690"/>
    <cellStyle name="20% - Accent3 234" xfId="691"/>
    <cellStyle name="20% - Accent3 235" xfId="692"/>
    <cellStyle name="20% - Accent3 236" xfId="693"/>
    <cellStyle name="20% - Accent3 237" xfId="694"/>
    <cellStyle name="20% - Accent3 238" xfId="695"/>
    <cellStyle name="20% - Accent3 239" xfId="696"/>
    <cellStyle name="20% - Accent3 24" xfId="697"/>
    <cellStyle name="20% - Accent3 240" xfId="698"/>
    <cellStyle name="20% - Accent3 241" xfId="699"/>
    <cellStyle name="20% - Accent3 242" xfId="700"/>
    <cellStyle name="20% - Accent3 243" xfId="701"/>
    <cellStyle name="20% - Accent3 244" xfId="702"/>
    <cellStyle name="20% - Accent3 245" xfId="703"/>
    <cellStyle name="20% - Accent3 246" xfId="704"/>
    <cellStyle name="20% - Accent3 247" xfId="705"/>
    <cellStyle name="20% - Accent3 248" xfId="706"/>
    <cellStyle name="20% - Accent3 249" xfId="707"/>
    <cellStyle name="20% - Accent3 25" xfId="708"/>
    <cellStyle name="20% - Accent3 250" xfId="709"/>
    <cellStyle name="20% - Accent3 251" xfId="710"/>
    <cellStyle name="20% - Accent3 252" xfId="711"/>
    <cellStyle name="20% - Accent3 253" xfId="712"/>
    <cellStyle name="20% - Accent3 254" xfId="713"/>
    <cellStyle name="20% - Accent3 255" xfId="714"/>
    <cellStyle name="20% - Accent3 256" xfId="715"/>
    <cellStyle name="20% - Accent3 257" xfId="716"/>
    <cellStyle name="20% - Accent3 258" xfId="717"/>
    <cellStyle name="20% - Accent3 259" xfId="718"/>
    <cellStyle name="20% - Accent3 26" xfId="719"/>
    <cellStyle name="20% - Accent3 260" xfId="720"/>
    <cellStyle name="20% - Accent3 261" xfId="721"/>
    <cellStyle name="20% - Accent3 262" xfId="722"/>
    <cellStyle name="20% - Accent3 27" xfId="723"/>
    <cellStyle name="20% - Accent3 28" xfId="724"/>
    <cellStyle name="20% - Accent3 29" xfId="725"/>
    <cellStyle name="20% - Accent3 3" xfId="726"/>
    <cellStyle name="20% - Accent3 30" xfId="727"/>
    <cellStyle name="20% - Accent3 31" xfId="728"/>
    <cellStyle name="20% - Accent3 32" xfId="729"/>
    <cellStyle name="20% - Accent3 33" xfId="730"/>
    <cellStyle name="20% - Accent3 34" xfId="731"/>
    <cellStyle name="20% - Accent3 35" xfId="732"/>
    <cellStyle name="20% - Accent3 36" xfId="733"/>
    <cellStyle name="20% - Accent3 37" xfId="734"/>
    <cellStyle name="20% - Accent3 38" xfId="735"/>
    <cellStyle name="20% - Accent3 39" xfId="736"/>
    <cellStyle name="20% - Accent3 4" xfId="737"/>
    <cellStyle name="20% - Accent3 40" xfId="738"/>
    <cellStyle name="20% - Accent3 41" xfId="739"/>
    <cellStyle name="20% - Accent3 42" xfId="740"/>
    <cellStyle name="20% - Accent3 43" xfId="741"/>
    <cellStyle name="20% - Accent3 44" xfId="742"/>
    <cellStyle name="20% - Accent3 45" xfId="743"/>
    <cellStyle name="20% - Accent3 46" xfId="744"/>
    <cellStyle name="20% - Accent3 47" xfId="745"/>
    <cellStyle name="20% - Accent3 48" xfId="746"/>
    <cellStyle name="20% - Accent3 49" xfId="747"/>
    <cellStyle name="20% - Accent3 5" xfId="748"/>
    <cellStyle name="20% - Accent3 50" xfId="749"/>
    <cellStyle name="20% - Accent3 51" xfId="750"/>
    <cellStyle name="20% - Accent3 52" xfId="751"/>
    <cellStyle name="20% - Accent3 53" xfId="752"/>
    <cellStyle name="20% - Accent3 54" xfId="753"/>
    <cellStyle name="20% - Accent3 55" xfId="754"/>
    <cellStyle name="20% - Accent3 56" xfId="755"/>
    <cellStyle name="20% - Accent3 57" xfId="756"/>
    <cellStyle name="20% - Accent3 58" xfId="757"/>
    <cellStyle name="20% - Accent3 59" xfId="758"/>
    <cellStyle name="20% - Accent3 6" xfId="759"/>
    <cellStyle name="20% - Accent3 60" xfId="760"/>
    <cellStyle name="20% - Accent3 61" xfId="761"/>
    <cellStyle name="20% - Accent3 62" xfId="762"/>
    <cellStyle name="20% - Accent3 63" xfId="763"/>
    <cellStyle name="20% - Accent3 64" xfId="764"/>
    <cellStyle name="20% - Accent3 65" xfId="765"/>
    <cellStyle name="20% - Accent3 66" xfId="766"/>
    <cellStyle name="20% - Accent3 67" xfId="767"/>
    <cellStyle name="20% - Accent3 68" xfId="768"/>
    <cellStyle name="20% - Accent3 69" xfId="769"/>
    <cellStyle name="20% - Accent3 7" xfId="770"/>
    <cellStyle name="20% - Accent3 70" xfId="771"/>
    <cellStyle name="20% - Accent3 71" xfId="772"/>
    <cellStyle name="20% - Accent3 72" xfId="773"/>
    <cellStyle name="20% - Accent3 73" xfId="774"/>
    <cellStyle name="20% - Accent3 74" xfId="775"/>
    <cellStyle name="20% - Accent3 75" xfId="776"/>
    <cellStyle name="20% - Accent3 76" xfId="777"/>
    <cellStyle name="20% - Accent3 77" xfId="778"/>
    <cellStyle name="20% - Accent3 78" xfId="779"/>
    <cellStyle name="20% - Accent3 79" xfId="780"/>
    <cellStyle name="20% - Accent3 8" xfId="781"/>
    <cellStyle name="20% - Accent3 80" xfId="782"/>
    <cellStyle name="20% - Accent3 81" xfId="783"/>
    <cellStyle name="20% - Accent3 82" xfId="784"/>
    <cellStyle name="20% - Accent3 83" xfId="785"/>
    <cellStyle name="20% - Accent3 84" xfId="786"/>
    <cellStyle name="20% - Accent3 85" xfId="787"/>
    <cellStyle name="20% - Accent3 86" xfId="788"/>
    <cellStyle name="20% - Accent3 87" xfId="789"/>
    <cellStyle name="20% - Accent3 88" xfId="790"/>
    <cellStyle name="20% - Accent3 89" xfId="791"/>
    <cellStyle name="20% - Accent3 9" xfId="792"/>
    <cellStyle name="20% - Accent3 90" xfId="793"/>
    <cellStyle name="20% - Accent3 91" xfId="794"/>
    <cellStyle name="20% - Accent3 92" xfId="795"/>
    <cellStyle name="20% - Accent3 93" xfId="796"/>
    <cellStyle name="20% - Accent3 94" xfId="797"/>
    <cellStyle name="20% - Accent3 95" xfId="798"/>
    <cellStyle name="20% - Accent3 96" xfId="799"/>
    <cellStyle name="20% - Accent3 97" xfId="800"/>
    <cellStyle name="20% - Accent3 98" xfId="801"/>
    <cellStyle name="20% - Accent3 99" xfId="802"/>
    <cellStyle name="20% - Accent4 10" xfId="803"/>
    <cellStyle name="20% - Accent4 100" xfId="804"/>
    <cellStyle name="20% - Accent4 101" xfId="805"/>
    <cellStyle name="20% - Accent4 102" xfId="806"/>
    <cellStyle name="20% - Accent4 103" xfId="807"/>
    <cellStyle name="20% - Accent4 104" xfId="808"/>
    <cellStyle name="20% - Accent4 105" xfId="809"/>
    <cellStyle name="20% - Accent4 106" xfId="810"/>
    <cellStyle name="20% - Accent4 107" xfId="811"/>
    <cellStyle name="20% - Accent4 108" xfId="812"/>
    <cellStyle name="20% - Accent4 109" xfId="813"/>
    <cellStyle name="20% - Accent4 11" xfId="814"/>
    <cellStyle name="20% - Accent4 110" xfId="815"/>
    <cellStyle name="20% - Accent4 111" xfId="816"/>
    <cellStyle name="20% - Accent4 112" xfId="817"/>
    <cellStyle name="20% - Accent4 113" xfId="818"/>
    <cellStyle name="20% - Accent4 114" xfId="819"/>
    <cellStyle name="20% - Accent4 115" xfId="820"/>
    <cellStyle name="20% - Accent4 116" xfId="821"/>
    <cellStyle name="20% - Accent4 117" xfId="822"/>
    <cellStyle name="20% - Accent4 118" xfId="823"/>
    <cellStyle name="20% - Accent4 119" xfId="824"/>
    <cellStyle name="20% - Accent4 12" xfId="825"/>
    <cellStyle name="20% - Accent4 120" xfId="826"/>
    <cellStyle name="20% - Accent4 121" xfId="827"/>
    <cellStyle name="20% - Accent4 122" xfId="828"/>
    <cellStyle name="20% - Accent4 123" xfId="829"/>
    <cellStyle name="20% - Accent4 124" xfId="830"/>
    <cellStyle name="20% - Accent4 125" xfId="831"/>
    <cellStyle name="20% - Accent4 126" xfId="832"/>
    <cellStyle name="20% - Accent4 127" xfId="833"/>
    <cellStyle name="20% - Accent4 128" xfId="834"/>
    <cellStyle name="20% - Accent4 129" xfId="835"/>
    <cellStyle name="20% - Accent4 13" xfId="836"/>
    <cellStyle name="20% - Accent4 130" xfId="837"/>
    <cellStyle name="20% - Accent4 131" xfId="838"/>
    <cellStyle name="20% - Accent4 132" xfId="839"/>
    <cellStyle name="20% - Accent4 133" xfId="840"/>
    <cellStyle name="20% - Accent4 134" xfId="841"/>
    <cellStyle name="20% - Accent4 135" xfId="842"/>
    <cellStyle name="20% - Accent4 136" xfId="843"/>
    <cellStyle name="20% - Accent4 137" xfId="844"/>
    <cellStyle name="20% - Accent4 138" xfId="845"/>
    <cellStyle name="20% - Accent4 139" xfId="846"/>
    <cellStyle name="20% - Accent4 14" xfId="847"/>
    <cellStyle name="20% - Accent4 140" xfId="848"/>
    <cellStyle name="20% - Accent4 141" xfId="849"/>
    <cellStyle name="20% - Accent4 142" xfId="850"/>
    <cellStyle name="20% - Accent4 143" xfId="851"/>
    <cellStyle name="20% - Accent4 144" xfId="852"/>
    <cellStyle name="20% - Accent4 145" xfId="853"/>
    <cellStyle name="20% - Accent4 146" xfId="854"/>
    <cellStyle name="20% - Accent4 147" xfId="855"/>
    <cellStyle name="20% - Accent4 148" xfId="856"/>
    <cellStyle name="20% - Accent4 149" xfId="857"/>
    <cellStyle name="20% - Accent4 15" xfId="858"/>
    <cellStyle name="20% - Accent4 150" xfId="859"/>
    <cellStyle name="20% - Accent4 151" xfId="860"/>
    <cellStyle name="20% - Accent4 152" xfId="861"/>
    <cellStyle name="20% - Accent4 153" xfId="862"/>
    <cellStyle name="20% - Accent4 154" xfId="863"/>
    <cellStyle name="20% - Accent4 155" xfId="864"/>
    <cellStyle name="20% - Accent4 156" xfId="865"/>
    <cellStyle name="20% - Accent4 157" xfId="866"/>
    <cellStyle name="20% - Accent4 158" xfId="867"/>
    <cellStyle name="20% - Accent4 159" xfId="868"/>
    <cellStyle name="20% - Accent4 16" xfId="869"/>
    <cellStyle name="20% - Accent4 160" xfId="870"/>
    <cellStyle name="20% - Accent4 161" xfId="871"/>
    <cellStyle name="20% - Accent4 162" xfId="872"/>
    <cellStyle name="20% - Accent4 163" xfId="873"/>
    <cellStyle name="20% - Accent4 163 2" xfId="874"/>
    <cellStyle name="20% - Accent4 163 3" xfId="875"/>
    <cellStyle name="20% - Accent4 164" xfId="876"/>
    <cellStyle name="20% - Accent4 165" xfId="877"/>
    <cellStyle name="20% - Accent4 166" xfId="878"/>
    <cellStyle name="20% - Accent4 167" xfId="879"/>
    <cellStyle name="20% - Accent4 168" xfId="880"/>
    <cellStyle name="20% - Accent4 169" xfId="881"/>
    <cellStyle name="20% - Accent4 17" xfId="882"/>
    <cellStyle name="20% - Accent4 170" xfId="883"/>
    <cellStyle name="20% - Accent4 171" xfId="884"/>
    <cellStyle name="20% - Accent4 172" xfId="885"/>
    <cellStyle name="20% - Accent4 173" xfId="886"/>
    <cellStyle name="20% - Accent4 174" xfId="887"/>
    <cellStyle name="20% - Accent4 175" xfId="888"/>
    <cellStyle name="20% - Accent4 176" xfId="889"/>
    <cellStyle name="20% - Accent4 177" xfId="890"/>
    <cellStyle name="20% - Accent4 178" xfId="891"/>
    <cellStyle name="20% - Accent4 179" xfId="892"/>
    <cellStyle name="20% - Accent4 18" xfId="893"/>
    <cellStyle name="20% - Accent4 180" xfId="894"/>
    <cellStyle name="20% - Accent4 181" xfId="895"/>
    <cellStyle name="20% - Accent4 182" xfId="896"/>
    <cellStyle name="20% - Accent4 183" xfId="897"/>
    <cellStyle name="20% - Accent4 184" xfId="898"/>
    <cellStyle name="20% - Accent4 185" xfId="899"/>
    <cellStyle name="20% - Accent4 186" xfId="900"/>
    <cellStyle name="20% - Accent4 187" xfId="901"/>
    <cellStyle name="20% - Accent4 188" xfId="902"/>
    <cellStyle name="20% - Accent4 189" xfId="903"/>
    <cellStyle name="20% - Accent4 19" xfId="904"/>
    <cellStyle name="20% - Accent4 190" xfId="905"/>
    <cellStyle name="20% - Accent4 191" xfId="906"/>
    <cellStyle name="20% - Accent4 192" xfId="907"/>
    <cellStyle name="20% - Accent4 193" xfId="908"/>
    <cellStyle name="20% - Accent4 194" xfId="909"/>
    <cellStyle name="20% - Accent4 195" xfId="910"/>
    <cellStyle name="20% - Accent4 196" xfId="911"/>
    <cellStyle name="20% - Accent4 197" xfId="912"/>
    <cellStyle name="20% - Accent4 198" xfId="913"/>
    <cellStyle name="20% - Accent4 199" xfId="914"/>
    <cellStyle name="20% - Accent4 2" xfId="915"/>
    <cellStyle name="20% - Accent4 2 2" xfId="916"/>
    <cellStyle name="20% - Accent4 2 3" xfId="917"/>
    <cellStyle name="20% - Accent4 2 4" xfId="918"/>
    <cellStyle name="20% - Accent4 20" xfId="919"/>
    <cellStyle name="20% - Accent4 200" xfId="920"/>
    <cellStyle name="20% - Accent4 201" xfId="921"/>
    <cellStyle name="20% - Accent4 202" xfId="922"/>
    <cellStyle name="20% - Accent4 203" xfId="923"/>
    <cellStyle name="20% - Accent4 204" xfId="924"/>
    <cellStyle name="20% - Accent4 205" xfId="925"/>
    <cellStyle name="20% - Accent4 206" xfId="926"/>
    <cellStyle name="20% - Accent4 207" xfId="927"/>
    <cellStyle name="20% - Accent4 208" xfId="928"/>
    <cellStyle name="20% - Accent4 209" xfId="929"/>
    <cellStyle name="20% - Accent4 21" xfId="930"/>
    <cellStyle name="20% - Accent4 210" xfId="931"/>
    <cellStyle name="20% - Accent4 211" xfId="932"/>
    <cellStyle name="20% - Accent4 212" xfId="933"/>
    <cellStyle name="20% - Accent4 213" xfId="934"/>
    <cellStyle name="20% - Accent4 214" xfId="935"/>
    <cellStyle name="20% - Accent4 215" xfId="936"/>
    <cellStyle name="20% - Accent4 216" xfId="937"/>
    <cellStyle name="20% - Accent4 217" xfId="938"/>
    <cellStyle name="20% - Accent4 218" xfId="939"/>
    <cellStyle name="20% - Accent4 219" xfId="940"/>
    <cellStyle name="20% - Accent4 22" xfId="941"/>
    <cellStyle name="20% - Accent4 220" xfId="942"/>
    <cellStyle name="20% - Accent4 221" xfId="943"/>
    <cellStyle name="20% - Accent4 222" xfId="944"/>
    <cellStyle name="20% - Accent4 223" xfId="945"/>
    <cellStyle name="20% - Accent4 224" xfId="946"/>
    <cellStyle name="20% - Accent4 225" xfId="947"/>
    <cellStyle name="20% - Accent4 226" xfId="948"/>
    <cellStyle name="20% - Accent4 227" xfId="949"/>
    <cellStyle name="20% - Accent4 228" xfId="950"/>
    <cellStyle name="20% - Accent4 229" xfId="951"/>
    <cellStyle name="20% - Accent4 23" xfId="952"/>
    <cellStyle name="20% - Accent4 230" xfId="953"/>
    <cellStyle name="20% - Accent4 231" xfId="954"/>
    <cellStyle name="20% - Accent4 232" xfId="955"/>
    <cellStyle name="20% - Accent4 233" xfId="956"/>
    <cellStyle name="20% - Accent4 234" xfId="957"/>
    <cellStyle name="20% - Accent4 235" xfId="958"/>
    <cellStyle name="20% - Accent4 236" xfId="959"/>
    <cellStyle name="20% - Accent4 237" xfId="960"/>
    <cellStyle name="20% - Accent4 238" xfId="961"/>
    <cellStyle name="20% - Accent4 239" xfId="962"/>
    <cellStyle name="20% - Accent4 24" xfId="963"/>
    <cellStyle name="20% - Accent4 240" xfId="964"/>
    <cellStyle name="20% - Accent4 241" xfId="965"/>
    <cellStyle name="20% - Accent4 242" xfId="966"/>
    <cellStyle name="20% - Accent4 243" xfId="967"/>
    <cellStyle name="20% - Accent4 244" xfId="968"/>
    <cellStyle name="20% - Accent4 245" xfId="969"/>
    <cellStyle name="20% - Accent4 246" xfId="970"/>
    <cellStyle name="20% - Accent4 247" xfId="971"/>
    <cellStyle name="20% - Accent4 248" xfId="972"/>
    <cellStyle name="20% - Accent4 249" xfId="973"/>
    <cellStyle name="20% - Accent4 25" xfId="974"/>
    <cellStyle name="20% - Accent4 250" xfId="975"/>
    <cellStyle name="20% - Accent4 251" xfId="976"/>
    <cellStyle name="20% - Accent4 252" xfId="977"/>
    <cellStyle name="20% - Accent4 253" xfId="978"/>
    <cellStyle name="20% - Accent4 254" xfId="979"/>
    <cellStyle name="20% - Accent4 255" xfId="980"/>
    <cellStyle name="20% - Accent4 256" xfId="981"/>
    <cellStyle name="20% - Accent4 257" xfId="982"/>
    <cellStyle name="20% - Accent4 258" xfId="983"/>
    <cellStyle name="20% - Accent4 259" xfId="984"/>
    <cellStyle name="20% - Accent4 26" xfId="985"/>
    <cellStyle name="20% - Accent4 260" xfId="986"/>
    <cellStyle name="20% - Accent4 261" xfId="987"/>
    <cellStyle name="20% - Accent4 262" xfId="988"/>
    <cellStyle name="20% - Accent4 27" xfId="989"/>
    <cellStyle name="20% - Accent4 28" xfId="990"/>
    <cellStyle name="20% - Accent4 29" xfId="991"/>
    <cellStyle name="20% - Accent4 3" xfId="992"/>
    <cellStyle name="20% - Accent4 30" xfId="993"/>
    <cellStyle name="20% - Accent4 31" xfId="994"/>
    <cellStyle name="20% - Accent4 32" xfId="995"/>
    <cellStyle name="20% - Accent4 33" xfId="996"/>
    <cellStyle name="20% - Accent4 34" xfId="997"/>
    <cellStyle name="20% - Accent4 35" xfId="998"/>
    <cellStyle name="20% - Accent4 36" xfId="999"/>
    <cellStyle name="20% - Accent4 37" xfId="1000"/>
    <cellStyle name="20% - Accent4 38" xfId="1001"/>
    <cellStyle name="20% - Accent4 39" xfId="1002"/>
    <cellStyle name="20% - Accent4 4" xfId="1003"/>
    <cellStyle name="20% - Accent4 40" xfId="1004"/>
    <cellStyle name="20% - Accent4 41" xfId="1005"/>
    <cellStyle name="20% - Accent4 42" xfId="1006"/>
    <cellStyle name="20% - Accent4 43" xfId="1007"/>
    <cellStyle name="20% - Accent4 44" xfId="1008"/>
    <cellStyle name="20% - Accent4 45" xfId="1009"/>
    <cellStyle name="20% - Accent4 46" xfId="1010"/>
    <cellStyle name="20% - Accent4 47" xfId="1011"/>
    <cellStyle name="20% - Accent4 48" xfId="1012"/>
    <cellStyle name="20% - Accent4 49" xfId="1013"/>
    <cellStyle name="20% - Accent4 5" xfId="1014"/>
    <cellStyle name="20% - Accent4 50" xfId="1015"/>
    <cellStyle name="20% - Accent4 51" xfId="1016"/>
    <cellStyle name="20% - Accent4 52" xfId="1017"/>
    <cellStyle name="20% - Accent4 53" xfId="1018"/>
    <cellStyle name="20% - Accent4 54" xfId="1019"/>
    <cellStyle name="20% - Accent4 55" xfId="1020"/>
    <cellStyle name="20% - Accent4 56" xfId="1021"/>
    <cellStyle name="20% - Accent4 57" xfId="1022"/>
    <cellStyle name="20% - Accent4 58" xfId="1023"/>
    <cellStyle name="20% - Accent4 59" xfId="1024"/>
    <cellStyle name="20% - Accent4 6" xfId="1025"/>
    <cellStyle name="20% - Accent4 60" xfId="1026"/>
    <cellStyle name="20% - Accent4 61" xfId="1027"/>
    <cellStyle name="20% - Accent4 62" xfId="1028"/>
    <cellStyle name="20% - Accent4 63" xfId="1029"/>
    <cellStyle name="20% - Accent4 64" xfId="1030"/>
    <cellStyle name="20% - Accent4 65" xfId="1031"/>
    <cellStyle name="20% - Accent4 66" xfId="1032"/>
    <cellStyle name="20% - Accent4 67" xfId="1033"/>
    <cellStyle name="20% - Accent4 68" xfId="1034"/>
    <cellStyle name="20% - Accent4 69" xfId="1035"/>
    <cellStyle name="20% - Accent4 7" xfId="1036"/>
    <cellStyle name="20% - Accent4 70" xfId="1037"/>
    <cellStyle name="20% - Accent4 71" xfId="1038"/>
    <cellStyle name="20% - Accent4 72" xfId="1039"/>
    <cellStyle name="20% - Accent4 73" xfId="1040"/>
    <cellStyle name="20% - Accent4 74" xfId="1041"/>
    <cellStyle name="20% - Accent4 75" xfId="1042"/>
    <cellStyle name="20% - Accent4 76" xfId="1043"/>
    <cellStyle name="20% - Accent4 77" xfId="1044"/>
    <cellStyle name="20% - Accent4 78" xfId="1045"/>
    <cellStyle name="20% - Accent4 79" xfId="1046"/>
    <cellStyle name="20% - Accent4 8" xfId="1047"/>
    <cellStyle name="20% - Accent4 80" xfId="1048"/>
    <cellStyle name="20% - Accent4 81" xfId="1049"/>
    <cellStyle name="20% - Accent4 82" xfId="1050"/>
    <cellStyle name="20% - Accent4 83" xfId="1051"/>
    <cellStyle name="20% - Accent4 84" xfId="1052"/>
    <cellStyle name="20% - Accent4 85" xfId="1053"/>
    <cellStyle name="20% - Accent4 86" xfId="1054"/>
    <cellStyle name="20% - Accent4 87" xfId="1055"/>
    <cellStyle name="20% - Accent4 88" xfId="1056"/>
    <cellStyle name="20% - Accent4 89" xfId="1057"/>
    <cellStyle name="20% - Accent4 9" xfId="1058"/>
    <cellStyle name="20% - Accent4 90" xfId="1059"/>
    <cellStyle name="20% - Accent4 91" xfId="1060"/>
    <cellStyle name="20% - Accent4 92" xfId="1061"/>
    <cellStyle name="20% - Accent4 93" xfId="1062"/>
    <cellStyle name="20% - Accent4 94" xfId="1063"/>
    <cellStyle name="20% - Accent4 95" xfId="1064"/>
    <cellStyle name="20% - Accent4 96" xfId="1065"/>
    <cellStyle name="20% - Accent4 97" xfId="1066"/>
    <cellStyle name="20% - Accent4 98" xfId="1067"/>
    <cellStyle name="20% - Accent4 99" xfId="1068"/>
    <cellStyle name="20% - Accent5 10" xfId="1069"/>
    <cellStyle name="20% - Accent5 100" xfId="1070"/>
    <cellStyle name="20% - Accent5 101" xfId="1071"/>
    <cellStyle name="20% - Accent5 102" xfId="1072"/>
    <cellStyle name="20% - Accent5 103" xfId="1073"/>
    <cellStyle name="20% - Accent5 104" xfId="1074"/>
    <cellStyle name="20% - Accent5 105" xfId="1075"/>
    <cellStyle name="20% - Accent5 106" xfId="1076"/>
    <cellStyle name="20% - Accent5 107" xfId="1077"/>
    <cellStyle name="20% - Accent5 108" xfId="1078"/>
    <cellStyle name="20% - Accent5 109" xfId="1079"/>
    <cellStyle name="20% - Accent5 11" xfId="1080"/>
    <cellStyle name="20% - Accent5 110" xfId="1081"/>
    <cellStyle name="20% - Accent5 111" xfId="1082"/>
    <cellStyle name="20% - Accent5 112" xfId="1083"/>
    <cellStyle name="20% - Accent5 113" xfId="1084"/>
    <cellStyle name="20% - Accent5 114" xfId="1085"/>
    <cellStyle name="20% - Accent5 115" xfId="1086"/>
    <cellStyle name="20% - Accent5 116" xfId="1087"/>
    <cellStyle name="20% - Accent5 117" xfId="1088"/>
    <cellStyle name="20% - Accent5 118" xfId="1089"/>
    <cellStyle name="20% - Accent5 119" xfId="1090"/>
    <cellStyle name="20% - Accent5 12" xfId="1091"/>
    <cellStyle name="20% - Accent5 120" xfId="1092"/>
    <cellStyle name="20% - Accent5 121" xfId="1093"/>
    <cellStyle name="20% - Accent5 122" xfId="1094"/>
    <cellStyle name="20% - Accent5 123" xfId="1095"/>
    <cellStyle name="20% - Accent5 124" xfId="1096"/>
    <cellStyle name="20% - Accent5 125" xfId="1097"/>
    <cellStyle name="20% - Accent5 126" xfId="1098"/>
    <cellStyle name="20% - Accent5 127" xfId="1099"/>
    <cellStyle name="20% - Accent5 128" xfId="1100"/>
    <cellStyle name="20% - Accent5 129" xfId="1101"/>
    <cellStyle name="20% - Accent5 13" xfId="1102"/>
    <cellStyle name="20% - Accent5 130" xfId="1103"/>
    <cellStyle name="20% - Accent5 131" xfId="1104"/>
    <cellStyle name="20% - Accent5 132" xfId="1105"/>
    <cellStyle name="20% - Accent5 133" xfId="1106"/>
    <cellStyle name="20% - Accent5 134" xfId="1107"/>
    <cellStyle name="20% - Accent5 135" xfId="1108"/>
    <cellStyle name="20% - Accent5 136" xfId="1109"/>
    <cellStyle name="20% - Accent5 137" xfId="1110"/>
    <cellStyle name="20% - Accent5 138" xfId="1111"/>
    <cellStyle name="20% - Accent5 139" xfId="1112"/>
    <cellStyle name="20% - Accent5 14" xfId="1113"/>
    <cellStyle name="20% - Accent5 140" xfId="1114"/>
    <cellStyle name="20% - Accent5 141" xfId="1115"/>
    <cellStyle name="20% - Accent5 142" xfId="1116"/>
    <cellStyle name="20% - Accent5 143" xfId="1117"/>
    <cellStyle name="20% - Accent5 144" xfId="1118"/>
    <cellStyle name="20% - Accent5 145" xfId="1119"/>
    <cellStyle name="20% - Accent5 146" xfId="1120"/>
    <cellStyle name="20% - Accent5 147" xfId="1121"/>
    <cellStyle name="20% - Accent5 148" xfId="1122"/>
    <cellStyle name="20% - Accent5 149" xfId="1123"/>
    <cellStyle name="20% - Accent5 15" xfId="1124"/>
    <cellStyle name="20% - Accent5 150" xfId="1125"/>
    <cellStyle name="20% - Accent5 151" xfId="1126"/>
    <cellStyle name="20% - Accent5 152" xfId="1127"/>
    <cellStyle name="20% - Accent5 153" xfId="1128"/>
    <cellStyle name="20% - Accent5 154" xfId="1129"/>
    <cellStyle name="20% - Accent5 155" xfId="1130"/>
    <cellStyle name="20% - Accent5 156" xfId="1131"/>
    <cellStyle name="20% - Accent5 157" xfId="1132"/>
    <cellStyle name="20% - Accent5 158" xfId="1133"/>
    <cellStyle name="20% - Accent5 159" xfId="1134"/>
    <cellStyle name="20% - Accent5 16" xfId="1135"/>
    <cellStyle name="20% - Accent5 160" xfId="1136"/>
    <cellStyle name="20% - Accent5 161" xfId="1137"/>
    <cellStyle name="20% - Accent5 162" xfId="1138"/>
    <cellStyle name="20% - Accent5 163" xfId="1139"/>
    <cellStyle name="20% - Accent5 163 2" xfId="1140"/>
    <cellStyle name="20% - Accent5 163 3" xfId="1141"/>
    <cellStyle name="20% - Accent5 164" xfId="1142"/>
    <cellStyle name="20% - Accent5 165" xfId="1143"/>
    <cellStyle name="20% - Accent5 166" xfId="1144"/>
    <cellStyle name="20% - Accent5 167" xfId="1145"/>
    <cellStyle name="20% - Accent5 168" xfId="1146"/>
    <cellStyle name="20% - Accent5 169" xfId="1147"/>
    <cellStyle name="20% - Accent5 17" xfId="1148"/>
    <cellStyle name="20% - Accent5 170" xfId="1149"/>
    <cellStyle name="20% - Accent5 171" xfId="1150"/>
    <cellStyle name="20% - Accent5 172" xfId="1151"/>
    <cellStyle name="20% - Accent5 173" xfId="1152"/>
    <cellStyle name="20% - Accent5 174" xfId="1153"/>
    <cellStyle name="20% - Accent5 175" xfId="1154"/>
    <cellStyle name="20% - Accent5 176" xfId="1155"/>
    <cellStyle name="20% - Accent5 177" xfId="1156"/>
    <cellStyle name="20% - Accent5 178" xfId="1157"/>
    <cellStyle name="20% - Accent5 179" xfId="1158"/>
    <cellStyle name="20% - Accent5 18" xfId="1159"/>
    <cellStyle name="20% - Accent5 180" xfId="1160"/>
    <cellStyle name="20% - Accent5 181" xfId="1161"/>
    <cellStyle name="20% - Accent5 182" xfId="1162"/>
    <cellStyle name="20% - Accent5 183" xfId="1163"/>
    <cellStyle name="20% - Accent5 184" xfId="1164"/>
    <cellStyle name="20% - Accent5 185" xfId="1165"/>
    <cellStyle name="20% - Accent5 186" xfId="1166"/>
    <cellStyle name="20% - Accent5 187" xfId="1167"/>
    <cellStyle name="20% - Accent5 188" xfId="1168"/>
    <cellStyle name="20% - Accent5 189" xfId="1169"/>
    <cellStyle name="20% - Accent5 19" xfId="1170"/>
    <cellStyle name="20% - Accent5 190" xfId="1171"/>
    <cellStyle name="20% - Accent5 191" xfId="1172"/>
    <cellStyle name="20% - Accent5 192" xfId="1173"/>
    <cellStyle name="20% - Accent5 193" xfId="1174"/>
    <cellStyle name="20% - Accent5 194" xfId="1175"/>
    <cellStyle name="20% - Accent5 195" xfId="1176"/>
    <cellStyle name="20% - Accent5 196" xfId="1177"/>
    <cellStyle name="20% - Accent5 197" xfId="1178"/>
    <cellStyle name="20% - Accent5 198" xfId="1179"/>
    <cellStyle name="20% - Accent5 199" xfId="1180"/>
    <cellStyle name="20% - Accent5 2" xfId="1181"/>
    <cellStyle name="20% - Accent5 2 2" xfId="1182"/>
    <cellStyle name="20% - Accent5 2 3" xfId="1183"/>
    <cellStyle name="20% - Accent5 2 4" xfId="1184"/>
    <cellStyle name="20% - Accent5 20" xfId="1185"/>
    <cellStyle name="20% - Accent5 200" xfId="1186"/>
    <cellStyle name="20% - Accent5 201" xfId="1187"/>
    <cellStyle name="20% - Accent5 202" xfId="1188"/>
    <cellStyle name="20% - Accent5 203" xfId="1189"/>
    <cellStyle name="20% - Accent5 204" xfId="1190"/>
    <cellStyle name="20% - Accent5 205" xfId="1191"/>
    <cellStyle name="20% - Accent5 206" xfId="1192"/>
    <cellStyle name="20% - Accent5 207" xfId="1193"/>
    <cellStyle name="20% - Accent5 208" xfId="1194"/>
    <cellStyle name="20% - Accent5 209" xfId="1195"/>
    <cellStyle name="20% - Accent5 21" xfId="1196"/>
    <cellStyle name="20% - Accent5 210" xfId="1197"/>
    <cellStyle name="20% - Accent5 211" xfId="1198"/>
    <cellStyle name="20% - Accent5 212" xfId="1199"/>
    <cellStyle name="20% - Accent5 213" xfId="1200"/>
    <cellStyle name="20% - Accent5 214" xfId="1201"/>
    <cellStyle name="20% - Accent5 215" xfId="1202"/>
    <cellStyle name="20% - Accent5 216" xfId="1203"/>
    <cellStyle name="20% - Accent5 217" xfId="1204"/>
    <cellStyle name="20% - Accent5 218" xfId="1205"/>
    <cellStyle name="20% - Accent5 219" xfId="1206"/>
    <cellStyle name="20% - Accent5 22" xfId="1207"/>
    <cellStyle name="20% - Accent5 220" xfId="1208"/>
    <cellStyle name="20% - Accent5 221" xfId="1209"/>
    <cellStyle name="20% - Accent5 222" xfId="1210"/>
    <cellStyle name="20% - Accent5 223" xfId="1211"/>
    <cellStyle name="20% - Accent5 224" xfId="1212"/>
    <cellStyle name="20% - Accent5 225" xfId="1213"/>
    <cellStyle name="20% - Accent5 226" xfId="1214"/>
    <cellStyle name="20% - Accent5 227" xfId="1215"/>
    <cellStyle name="20% - Accent5 228" xfId="1216"/>
    <cellStyle name="20% - Accent5 229" xfId="1217"/>
    <cellStyle name="20% - Accent5 23" xfId="1218"/>
    <cellStyle name="20% - Accent5 230" xfId="1219"/>
    <cellStyle name="20% - Accent5 231" xfId="1220"/>
    <cellStyle name="20% - Accent5 232" xfId="1221"/>
    <cellStyle name="20% - Accent5 233" xfId="1222"/>
    <cellStyle name="20% - Accent5 234" xfId="1223"/>
    <cellStyle name="20% - Accent5 235" xfId="1224"/>
    <cellStyle name="20% - Accent5 236" xfId="1225"/>
    <cellStyle name="20% - Accent5 237" xfId="1226"/>
    <cellStyle name="20% - Accent5 238" xfId="1227"/>
    <cellStyle name="20% - Accent5 239" xfId="1228"/>
    <cellStyle name="20% - Accent5 24" xfId="1229"/>
    <cellStyle name="20% - Accent5 240" xfId="1230"/>
    <cellStyle name="20% - Accent5 241" xfId="1231"/>
    <cellStyle name="20% - Accent5 242" xfId="1232"/>
    <cellStyle name="20% - Accent5 243" xfId="1233"/>
    <cellStyle name="20% - Accent5 244" xfId="1234"/>
    <cellStyle name="20% - Accent5 245" xfId="1235"/>
    <cellStyle name="20% - Accent5 246" xfId="1236"/>
    <cellStyle name="20% - Accent5 247" xfId="1237"/>
    <cellStyle name="20% - Accent5 248" xfId="1238"/>
    <cellStyle name="20% - Accent5 249" xfId="1239"/>
    <cellStyle name="20% - Accent5 25" xfId="1240"/>
    <cellStyle name="20% - Accent5 250" xfId="1241"/>
    <cellStyle name="20% - Accent5 251" xfId="1242"/>
    <cellStyle name="20% - Accent5 252" xfId="1243"/>
    <cellStyle name="20% - Accent5 253" xfId="1244"/>
    <cellStyle name="20% - Accent5 254" xfId="1245"/>
    <cellStyle name="20% - Accent5 255" xfId="1246"/>
    <cellStyle name="20% - Accent5 256" xfId="1247"/>
    <cellStyle name="20% - Accent5 257" xfId="1248"/>
    <cellStyle name="20% - Accent5 258" xfId="1249"/>
    <cellStyle name="20% - Accent5 259" xfId="1250"/>
    <cellStyle name="20% - Accent5 26" xfId="1251"/>
    <cellStyle name="20% - Accent5 260" xfId="1252"/>
    <cellStyle name="20% - Accent5 261" xfId="1253"/>
    <cellStyle name="20% - Accent5 262" xfId="1254"/>
    <cellStyle name="20% - Accent5 27" xfId="1255"/>
    <cellStyle name="20% - Accent5 28" xfId="1256"/>
    <cellStyle name="20% - Accent5 29" xfId="1257"/>
    <cellStyle name="20% - Accent5 3" xfId="1258"/>
    <cellStyle name="20% - Accent5 30" xfId="1259"/>
    <cellStyle name="20% - Accent5 31" xfId="1260"/>
    <cellStyle name="20% - Accent5 32" xfId="1261"/>
    <cellStyle name="20% - Accent5 33" xfId="1262"/>
    <cellStyle name="20% - Accent5 34" xfId="1263"/>
    <cellStyle name="20% - Accent5 35" xfId="1264"/>
    <cellStyle name="20% - Accent5 36" xfId="1265"/>
    <cellStyle name="20% - Accent5 37" xfId="1266"/>
    <cellStyle name="20% - Accent5 38" xfId="1267"/>
    <cellStyle name="20% - Accent5 39" xfId="1268"/>
    <cellStyle name="20% - Accent5 4" xfId="1269"/>
    <cellStyle name="20% - Accent5 40" xfId="1270"/>
    <cellStyle name="20% - Accent5 41" xfId="1271"/>
    <cellStyle name="20% - Accent5 42" xfId="1272"/>
    <cellStyle name="20% - Accent5 43" xfId="1273"/>
    <cellStyle name="20% - Accent5 44" xfId="1274"/>
    <cellStyle name="20% - Accent5 45" xfId="1275"/>
    <cellStyle name="20% - Accent5 46" xfId="1276"/>
    <cellStyle name="20% - Accent5 47" xfId="1277"/>
    <cellStyle name="20% - Accent5 48" xfId="1278"/>
    <cellStyle name="20% - Accent5 49" xfId="1279"/>
    <cellStyle name="20% - Accent5 5" xfId="1280"/>
    <cellStyle name="20% - Accent5 50" xfId="1281"/>
    <cellStyle name="20% - Accent5 51" xfId="1282"/>
    <cellStyle name="20% - Accent5 52" xfId="1283"/>
    <cellStyle name="20% - Accent5 53" xfId="1284"/>
    <cellStyle name="20% - Accent5 54" xfId="1285"/>
    <cellStyle name="20% - Accent5 55" xfId="1286"/>
    <cellStyle name="20% - Accent5 56" xfId="1287"/>
    <cellStyle name="20% - Accent5 57" xfId="1288"/>
    <cellStyle name="20% - Accent5 58" xfId="1289"/>
    <cellStyle name="20% - Accent5 59" xfId="1290"/>
    <cellStyle name="20% - Accent5 6" xfId="1291"/>
    <cellStyle name="20% - Accent5 60" xfId="1292"/>
    <cellStyle name="20% - Accent5 61" xfId="1293"/>
    <cellStyle name="20% - Accent5 62" xfId="1294"/>
    <cellStyle name="20% - Accent5 63" xfId="1295"/>
    <cellStyle name="20% - Accent5 64" xfId="1296"/>
    <cellStyle name="20% - Accent5 65" xfId="1297"/>
    <cellStyle name="20% - Accent5 66" xfId="1298"/>
    <cellStyle name="20% - Accent5 67" xfId="1299"/>
    <cellStyle name="20% - Accent5 68" xfId="1300"/>
    <cellStyle name="20% - Accent5 69" xfId="1301"/>
    <cellStyle name="20% - Accent5 7" xfId="1302"/>
    <cellStyle name="20% - Accent5 70" xfId="1303"/>
    <cellStyle name="20% - Accent5 71" xfId="1304"/>
    <cellStyle name="20% - Accent5 72" xfId="1305"/>
    <cellStyle name="20% - Accent5 73" xfId="1306"/>
    <cellStyle name="20% - Accent5 74" xfId="1307"/>
    <cellStyle name="20% - Accent5 75" xfId="1308"/>
    <cellStyle name="20% - Accent5 76" xfId="1309"/>
    <cellStyle name="20% - Accent5 77" xfId="1310"/>
    <cellStyle name="20% - Accent5 78" xfId="1311"/>
    <cellStyle name="20% - Accent5 79" xfId="1312"/>
    <cellStyle name="20% - Accent5 8" xfId="1313"/>
    <cellStyle name="20% - Accent5 80" xfId="1314"/>
    <cellStyle name="20% - Accent5 81" xfId="1315"/>
    <cellStyle name="20% - Accent5 82" xfId="1316"/>
    <cellStyle name="20% - Accent5 83" xfId="1317"/>
    <cellStyle name="20% - Accent5 84" xfId="1318"/>
    <cellStyle name="20% - Accent5 85" xfId="1319"/>
    <cellStyle name="20% - Accent5 86" xfId="1320"/>
    <cellStyle name="20% - Accent5 87" xfId="1321"/>
    <cellStyle name="20% - Accent5 88" xfId="1322"/>
    <cellStyle name="20% - Accent5 89" xfId="1323"/>
    <cellStyle name="20% - Accent5 9" xfId="1324"/>
    <cellStyle name="20% - Accent5 90" xfId="1325"/>
    <cellStyle name="20% - Accent5 91" xfId="1326"/>
    <cellStyle name="20% - Accent5 92" xfId="1327"/>
    <cellStyle name="20% - Accent5 93" xfId="1328"/>
    <cellStyle name="20% - Accent5 94" xfId="1329"/>
    <cellStyle name="20% - Accent5 95" xfId="1330"/>
    <cellStyle name="20% - Accent5 96" xfId="1331"/>
    <cellStyle name="20% - Accent5 97" xfId="1332"/>
    <cellStyle name="20% - Accent5 98" xfId="1333"/>
    <cellStyle name="20% - Accent5 99" xfId="1334"/>
    <cellStyle name="20% - Accent6 10" xfId="1335"/>
    <cellStyle name="20% - Accent6 100" xfId="1336"/>
    <cellStyle name="20% - Accent6 101" xfId="1337"/>
    <cellStyle name="20% - Accent6 102" xfId="1338"/>
    <cellStyle name="20% - Accent6 103" xfId="1339"/>
    <cellStyle name="20% - Accent6 104" xfId="1340"/>
    <cellStyle name="20% - Accent6 105" xfId="1341"/>
    <cellStyle name="20% - Accent6 106" xfId="1342"/>
    <cellStyle name="20% - Accent6 107" xfId="1343"/>
    <cellStyle name="20% - Accent6 108" xfId="1344"/>
    <cellStyle name="20% - Accent6 109" xfId="1345"/>
    <cellStyle name="20% - Accent6 11" xfId="1346"/>
    <cellStyle name="20% - Accent6 110" xfId="1347"/>
    <cellStyle name="20% - Accent6 111" xfId="1348"/>
    <cellStyle name="20% - Accent6 112" xfId="1349"/>
    <cellStyle name="20% - Accent6 113" xfId="1350"/>
    <cellStyle name="20% - Accent6 114" xfId="1351"/>
    <cellStyle name="20% - Accent6 115" xfId="1352"/>
    <cellStyle name="20% - Accent6 116" xfId="1353"/>
    <cellStyle name="20% - Accent6 117" xfId="1354"/>
    <cellStyle name="20% - Accent6 118" xfId="1355"/>
    <cellStyle name="20% - Accent6 119" xfId="1356"/>
    <cellStyle name="20% - Accent6 12" xfId="1357"/>
    <cellStyle name="20% - Accent6 120" xfId="1358"/>
    <cellStyle name="20% - Accent6 121" xfId="1359"/>
    <cellStyle name="20% - Accent6 122" xfId="1360"/>
    <cellStyle name="20% - Accent6 123" xfId="1361"/>
    <cellStyle name="20% - Accent6 124" xfId="1362"/>
    <cellStyle name="20% - Accent6 125" xfId="1363"/>
    <cellStyle name="20% - Accent6 126" xfId="1364"/>
    <cellStyle name="20% - Accent6 127" xfId="1365"/>
    <cellStyle name="20% - Accent6 128" xfId="1366"/>
    <cellStyle name="20% - Accent6 129" xfId="1367"/>
    <cellStyle name="20% - Accent6 13" xfId="1368"/>
    <cellStyle name="20% - Accent6 130" xfId="1369"/>
    <cellStyle name="20% - Accent6 131" xfId="1370"/>
    <cellStyle name="20% - Accent6 132" xfId="1371"/>
    <cellStyle name="20% - Accent6 133" xfId="1372"/>
    <cellStyle name="20% - Accent6 134" xfId="1373"/>
    <cellStyle name="20% - Accent6 135" xfId="1374"/>
    <cellStyle name="20% - Accent6 136" xfId="1375"/>
    <cellStyle name="20% - Accent6 137" xfId="1376"/>
    <cellStyle name="20% - Accent6 138" xfId="1377"/>
    <cellStyle name="20% - Accent6 139" xfId="1378"/>
    <cellStyle name="20% - Accent6 14" xfId="1379"/>
    <cellStyle name="20% - Accent6 140" xfId="1380"/>
    <cellStyle name="20% - Accent6 141" xfId="1381"/>
    <cellStyle name="20% - Accent6 142" xfId="1382"/>
    <cellStyle name="20% - Accent6 143" xfId="1383"/>
    <cellStyle name="20% - Accent6 144" xfId="1384"/>
    <cellStyle name="20% - Accent6 145" xfId="1385"/>
    <cellStyle name="20% - Accent6 146" xfId="1386"/>
    <cellStyle name="20% - Accent6 147" xfId="1387"/>
    <cellStyle name="20% - Accent6 148" xfId="1388"/>
    <cellStyle name="20% - Accent6 149" xfId="1389"/>
    <cellStyle name="20% - Accent6 15" xfId="1390"/>
    <cellStyle name="20% - Accent6 150" xfId="1391"/>
    <cellStyle name="20% - Accent6 151" xfId="1392"/>
    <cellStyle name="20% - Accent6 152" xfId="1393"/>
    <cellStyle name="20% - Accent6 153" xfId="1394"/>
    <cellStyle name="20% - Accent6 154" xfId="1395"/>
    <cellStyle name="20% - Accent6 155" xfId="1396"/>
    <cellStyle name="20% - Accent6 156" xfId="1397"/>
    <cellStyle name="20% - Accent6 157" xfId="1398"/>
    <cellStyle name="20% - Accent6 158" xfId="1399"/>
    <cellStyle name="20% - Accent6 159" xfId="1400"/>
    <cellStyle name="20% - Accent6 16" xfId="1401"/>
    <cellStyle name="20% - Accent6 160" xfId="1402"/>
    <cellStyle name="20% - Accent6 161" xfId="1403"/>
    <cellStyle name="20% - Accent6 162" xfId="1404"/>
    <cellStyle name="20% - Accent6 163" xfId="1405"/>
    <cellStyle name="20% - Accent6 163 2" xfId="1406"/>
    <cellStyle name="20% - Accent6 163 3" xfId="1407"/>
    <cellStyle name="20% - Accent6 164" xfId="1408"/>
    <cellStyle name="20% - Accent6 165" xfId="1409"/>
    <cellStyle name="20% - Accent6 166" xfId="1410"/>
    <cellStyle name="20% - Accent6 167" xfId="1411"/>
    <cellStyle name="20% - Accent6 168" xfId="1412"/>
    <cellStyle name="20% - Accent6 169" xfId="1413"/>
    <cellStyle name="20% - Accent6 17" xfId="1414"/>
    <cellStyle name="20% - Accent6 170" xfId="1415"/>
    <cellStyle name="20% - Accent6 171" xfId="1416"/>
    <cellStyle name="20% - Accent6 172" xfId="1417"/>
    <cellStyle name="20% - Accent6 173" xfId="1418"/>
    <cellStyle name="20% - Accent6 174" xfId="1419"/>
    <cellStyle name="20% - Accent6 175" xfId="1420"/>
    <cellStyle name="20% - Accent6 176" xfId="1421"/>
    <cellStyle name="20% - Accent6 177" xfId="1422"/>
    <cellStyle name="20% - Accent6 178" xfId="1423"/>
    <cellStyle name="20% - Accent6 179" xfId="1424"/>
    <cellStyle name="20% - Accent6 18" xfId="1425"/>
    <cellStyle name="20% - Accent6 180" xfId="1426"/>
    <cellStyle name="20% - Accent6 181" xfId="1427"/>
    <cellStyle name="20% - Accent6 182" xfId="1428"/>
    <cellStyle name="20% - Accent6 183" xfId="1429"/>
    <cellStyle name="20% - Accent6 184" xfId="1430"/>
    <cellStyle name="20% - Accent6 185" xfId="1431"/>
    <cellStyle name="20% - Accent6 186" xfId="1432"/>
    <cellStyle name="20% - Accent6 187" xfId="1433"/>
    <cellStyle name="20% - Accent6 188" xfId="1434"/>
    <cellStyle name="20% - Accent6 189" xfId="1435"/>
    <cellStyle name="20% - Accent6 19" xfId="1436"/>
    <cellStyle name="20% - Accent6 190" xfId="1437"/>
    <cellStyle name="20% - Accent6 191" xfId="1438"/>
    <cellStyle name="20% - Accent6 192" xfId="1439"/>
    <cellStyle name="20% - Accent6 193" xfId="1440"/>
    <cellStyle name="20% - Accent6 194" xfId="1441"/>
    <cellStyle name="20% - Accent6 195" xfId="1442"/>
    <cellStyle name="20% - Accent6 196" xfId="1443"/>
    <cellStyle name="20% - Accent6 197" xfId="1444"/>
    <cellStyle name="20% - Accent6 198" xfId="1445"/>
    <cellStyle name="20% - Accent6 199" xfId="1446"/>
    <cellStyle name="20% - Accent6 2" xfId="1447"/>
    <cellStyle name="20% - Accent6 2 2" xfId="1448"/>
    <cellStyle name="20% - Accent6 2 3" xfId="1449"/>
    <cellStyle name="20% - Accent6 2 4" xfId="1450"/>
    <cellStyle name="20% - Accent6 20" xfId="1451"/>
    <cellStyle name="20% - Accent6 200" xfId="1452"/>
    <cellStyle name="20% - Accent6 201" xfId="1453"/>
    <cellStyle name="20% - Accent6 202" xfId="1454"/>
    <cellStyle name="20% - Accent6 203" xfId="1455"/>
    <cellStyle name="20% - Accent6 204" xfId="1456"/>
    <cellStyle name="20% - Accent6 205" xfId="1457"/>
    <cellStyle name="20% - Accent6 206" xfId="1458"/>
    <cellStyle name="20% - Accent6 207" xfId="1459"/>
    <cellStyle name="20% - Accent6 208" xfId="1460"/>
    <cellStyle name="20% - Accent6 209" xfId="1461"/>
    <cellStyle name="20% - Accent6 21" xfId="1462"/>
    <cellStyle name="20% - Accent6 210" xfId="1463"/>
    <cellStyle name="20% - Accent6 211" xfId="1464"/>
    <cellStyle name="20% - Accent6 212" xfId="1465"/>
    <cellStyle name="20% - Accent6 213" xfId="1466"/>
    <cellStyle name="20% - Accent6 214" xfId="1467"/>
    <cellStyle name="20% - Accent6 215" xfId="1468"/>
    <cellStyle name="20% - Accent6 216" xfId="1469"/>
    <cellStyle name="20% - Accent6 217" xfId="1470"/>
    <cellStyle name="20% - Accent6 218" xfId="1471"/>
    <cellStyle name="20% - Accent6 219" xfId="1472"/>
    <cellStyle name="20% - Accent6 22" xfId="1473"/>
    <cellStyle name="20% - Accent6 220" xfId="1474"/>
    <cellStyle name="20% - Accent6 221" xfId="1475"/>
    <cellStyle name="20% - Accent6 222" xfId="1476"/>
    <cellStyle name="20% - Accent6 223" xfId="1477"/>
    <cellStyle name="20% - Accent6 224" xfId="1478"/>
    <cellStyle name="20% - Accent6 225" xfId="1479"/>
    <cellStyle name="20% - Accent6 226" xfId="1480"/>
    <cellStyle name="20% - Accent6 227" xfId="1481"/>
    <cellStyle name="20% - Accent6 228" xfId="1482"/>
    <cellStyle name="20% - Accent6 229" xfId="1483"/>
    <cellStyle name="20% - Accent6 23" xfId="1484"/>
    <cellStyle name="20% - Accent6 230" xfId="1485"/>
    <cellStyle name="20% - Accent6 231" xfId="1486"/>
    <cellStyle name="20% - Accent6 232" xfId="1487"/>
    <cellStyle name="20% - Accent6 233" xfId="1488"/>
    <cellStyle name="20% - Accent6 234" xfId="1489"/>
    <cellStyle name="20% - Accent6 235" xfId="1490"/>
    <cellStyle name="20% - Accent6 236" xfId="1491"/>
    <cellStyle name="20% - Accent6 237" xfId="1492"/>
    <cellStyle name="20% - Accent6 238" xfId="1493"/>
    <cellStyle name="20% - Accent6 239" xfId="1494"/>
    <cellStyle name="20% - Accent6 24" xfId="1495"/>
    <cellStyle name="20% - Accent6 240" xfId="1496"/>
    <cellStyle name="20% - Accent6 241" xfId="1497"/>
    <cellStyle name="20% - Accent6 242" xfId="1498"/>
    <cellStyle name="20% - Accent6 243" xfId="1499"/>
    <cellStyle name="20% - Accent6 244" xfId="1500"/>
    <cellStyle name="20% - Accent6 245" xfId="1501"/>
    <cellStyle name="20% - Accent6 246" xfId="1502"/>
    <cellStyle name="20% - Accent6 247" xfId="1503"/>
    <cellStyle name="20% - Accent6 248" xfId="1504"/>
    <cellStyle name="20% - Accent6 249" xfId="1505"/>
    <cellStyle name="20% - Accent6 25" xfId="1506"/>
    <cellStyle name="20% - Accent6 250" xfId="1507"/>
    <cellStyle name="20% - Accent6 251" xfId="1508"/>
    <cellStyle name="20% - Accent6 252" xfId="1509"/>
    <cellStyle name="20% - Accent6 253" xfId="1510"/>
    <cellStyle name="20% - Accent6 254" xfId="1511"/>
    <cellStyle name="20% - Accent6 255" xfId="1512"/>
    <cellStyle name="20% - Accent6 256" xfId="1513"/>
    <cellStyle name="20% - Accent6 257" xfId="1514"/>
    <cellStyle name="20% - Accent6 258" xfId="1515"/>
    <cellStyle name="20% - Accent6 259" xfId="1516"/>
    <cellStyle name="20% - Accent6 26" xfId="1517"/>
    <cellStyle name="20% - Accent6 260" xfId="1518"/>
    <cellStyle name="20% - Accent6 261" xfId="1519"/>
    <cellStyle name="20% - Accent6 262" xfId="1520"/>
    <cellStyle name="20% - Accent6 27" xfId="1521"/>
    <cellStyle name="20% - Accent6 28" xfId="1522"/>
    <cellStyle name="20% - Accent6 29" xfId="1523"/>
    <cellStyle name="20% - Accent6 3" xfId="1524"/>
    <cellStyle name="20% - Accent6 30" xfId="1525"/>
    <cellStyle name="20% - Accent6 31" xfId="1526"/>
    <cellStyle name="20% - Accent6 32" xfId="1527"/>
    <cellStyle name="20% - Accent6 33" xfId="1528"/>
    <cellStyle name="20% - Accent6 34" xfId="1529"/>
    <cellStyle name="20% - Accent6 35" xfId="1530"/>
    <cellStyle name="20% - Accent6 36" xfId="1531"/>
    <cellStyle name="20% - Accent6 37" xfId="1532"/>
    <cellStyle name="20% - Accent6 38" xfId="1533"/>
    <cellStyle name="20% - Accent6 39" xfId="1534"/>
    <cellStyle name="20% - Accent6 4" xfId="1535"/>
    <cellStyle name="20% - Accent6 40" xfId="1536"/>
    <cellStyle name="20% - Accent6 41" xfId="1537"/>
    <cellStyle name="20% - Accent6 42" xfId="1538"/>
    <cellStyle name="20% - Accent6 43" xfId="1539"/>
    <cellStyle name="20% - Accent6 44" xfId="1540"/>
    <cellStyle name="20% - Accent6 45" xfId="1541"/>
    <cellStyle name="20% - Accent6 46" xfId="1542"/>
    <cellStyle name="20% - Accent6 47" xfId="1543"/>
    <cellStyle name="20% - Accent6 48" xfId="1544"/>
    <cellStyle name="20% - Accent6 49" xfId="1545"/>
    <cellStyle name="20% - Accent6 5" xfId="1546"/>
    <cellStyle name="20% - Accent6 50" xfId="1547"/>
    <cellStyle name="20% - Accent6 51" xfId="1548"/>
    <cellStyle name="20% - Accent6 52" xfId="1549"/>
    <cellStyle name="20% - Accent6 53" xfId="1550"/>
    <cellStyle name="20% - Accent6 54" xfId="1551"/>
    <cellStyle name="20% - Accent6 55" xfId="1552"/>
    <cellStyle name="20% - Accent6 56" xfId="1553"/>
    <cellStyle name="20% - Accent6 57" xfId="1554"/>
    <cellStyle name="20% - Accent6 58" xfId="1555"/>
    <cellStyle name="20% - Accent6 59" xfId="1556"/>
    <cellStyle name="20% - Accent6 6" xfId="1557"/>
    <cellStyle name="20% - Accent6 60" xfId="1558"/>
    <cellStyle name="20% - Accent6 61" xfId="1559"/>
    <cellStyle name="20% - Accent6 62" xfId="1560"/>
    <cellStyle name="20% - Accent6 63" xfId="1561"/>
    <cellStyle name="20% - Accent6 64" xfId="1562"/>
    <cellStyle name="20% - Accent6 65" xfId="1563"/>
    <cellStyle name="20% - Accent6 66" xfId="1564"/>
    <cellStyle name="20% - Accent6 67" xfId="1565"/>
    <cellStyle name="20% - Accent6 68" xfId="1566"/>
    <cellStyle name="20% - Accent6 69" xfId="1567"/>
    <cellStyle name="20% - Accent6 7" xfId="1568"/>
    <cellStyle name="20% - Accent6 70" xfId="1569"/>
    <cellStyle name="20% - Accent6 71" xfId="1570"/>
    <cellStyle name="20% - Accent6 72" xfId="1571"/>
    <cellStyle name="20% - Accent6 73" xfId="1572"/>
    <cellStyle name="20% - Accent6 74" xfId="1573"/>
    <cellStyle name="20% - Accent6 75" xfId="1574"/>
    <cellStyle name="20% - Accent6 76" xfId="1575"/>
    <cellStyle name="20% - Accent6 77" xfId="1576"/>
    <cellStyle name="20% - Accent6 78" xfId="1577"/>
    <cellStyle name="20% - Accent6 79" xfId="1578"/>
    <cellStyle name="20% - Accent6 8" xfId="1579"/>
    <cellStyle name="20% - Accent6 80" xfId="1580"/>
    <cellStyle name="20% - Accent6 81" xfId="1581"/>
    <cellStyle name="20% - Accent6 82" xfId="1582"/>
    <cellStyle name="20% - Accent6 83" xfId="1583"/>
    <cellStyle name="20% - Accent6 84" xfId="1584"/>
    <cellStyle name="20% - Accent6 85" xfId="1585"/>
    <cellStyle name="20% - Accent6 86" xfId="1586"/>
    <cellStyle name="20% - Accent6 87" xfId="1587"/>
    <cellStyle name="20% - Accent6 88" xfId="1588"/>
    <cellStyle name="20% - Accent6 89" xfId="1589"/>
    <cellStyle name="20% - Accent6 9" xfId="1590"/>
    <cellStyle name="20% - Accent6 90" xfId="1591"/>
    <cellStyle name="20% - Accent6 91" xfId="1592"/>
    <cellStyle name="20% - Accent6 92" xfId="1593"/>
    <cellStyle name="20% - Accent6 93" xfId="1594"/>
    <cellStyle name="20% - Accent6 94" xfId="1595"/>
    <cellStyle name="20% - Accent6 95" xfId="1596"/>
    <cellStyle name="20% - Accent6 96" xfId="1597"/>
    <cellStyle name="20% - Accent6 97" xfId="1598"/>
    <cellStyle name="20% - Accent6 98" xfId="1599"/>
    <cellStyle name="20% - Accent6 99" xfId="1600"/>
    <cellStyle name="40% - Accent1 10" xfId="1601"/>
    <cellStyle name="40% - Accent1 100" xfId="1602"/>
    <cellStyle name="40% - Accent1 101" xfId="1603"/>
    <cellStyle name="40% - Accent1 102" xfId="1604"/>
    <cellStyle name="40% - Accent1 103" xfId="1605"/>
    <cellStyle name="40% - Accent1 104" xfId="1606"/>
    <cellStyle name="40% - Accent1 105" xfId="1607"/>
    <cellStyle name="40% - Accent1 106" xfId="1608"/>
    <cellStyle name="40% - Accent1 107" xfId="1609"/>
    <cellStyle name="40% - Accent1 108" xfId="1610"/>
    <cellStyle name="40% - Accent1 109" xfId="1611"/>
    <cellStyle name="40% - Accent1 11" xfId="1612"/>
    <cellStyle name="40% - Accent1 110" xfId="1613"/>
    <cellStyle name="40% - Accent1 111" xfId="1614"/>
    <cellStyle name="40% - Accent1 112" xfId="1615"/>
    <cellStyle name="40% - Accent1 113" xfId="1616"/>
    <cellStyle name="40% - Accent1 114" xfId="1617"/>
    <cellStyle name="40% - Accent1 115" xfId="1618"/>
    <cellStyle name="40% - Accent1 116" xfId="1619"/>
    <cellStyle name="40% - Accent1 117" xfId="1620"/>
    <cellStyle name="40% - Accent1 118" xfId="1621"/>
    <cellStyle name="40% - Accent1 119" xfId="1622"/>
    <cellStyle name="40% - Accent1 12" xfId="1623"/>
    <cellStyle name="40% - Accent1 120" xfId="1624"/>
    <cellStyle name="40% - Accent1 121" xfId="1625"/>
    <cellStyle name="40% - Accent1 122" xfId="1626"/>
    <cellStyle name="40% - Accent1 123" xfId="1627"/>
    <cellStyle name="40% - Accent1 124" xfId="1628"/>
    <cellStyle name="40% - Accent1 125" xfId="1629"/>
    <cellStyle name="40% - Accent1 126" xfId="1630"/>
    <cellStyle name="40% - Accent1 127" xfId="1631"/>
    <cellStyle name="40% - Accent1 128" xfId="1632"/>
    <cellStyle name="40% - Accent1 129" xfId="1633"/>
    <cellStyle name="40% - Accent1 13" xfId="1634"/>
    <cellStyle name="40% - Accent1 130" xfId="1635"/>
    <cellStyle name="40% - Accent1 131" xfId="1636"/>
    <cellStyle name="40% - Accent1 132" xfId="1637"/>
    <cellStyle name="40% - Accent1 133" xfId="1638"/>
    <cellStyle name="40% - Accent1 134" xfId="1639"/>
    <cellStyle name="40% - Accent1 135" xfId="1640"/>
    <cellStyle name="40% - Accent1 136" xfId="1641"/>
    <cellStyle name="40% - Accent1 137" xfId="1642"/>
    <cellStyle name="40% - Accent1 138" xfId="1643"/>
    <cellStyle name="40% - Accent1 139" xfId="1644"/>
    <cellStyle name="40% - Accent1 14" xfId="1645"/>
    <cellStyle name="40% - Accent1 140" xfId="1646"/>
    <cellStyle name="40% - Accent1 141" xfId="1647"/>
    <cellStyle name="40% - Accent1 142" xfId="1648"/>
    <cellStyle name="40% - Accent1 143" xfId="1649"/>
    <cellStyle name="40% - Accent1 144" xfId="1650"/>
    <cellStyle name="40% - Accent1 145" xfId="1651"/>
    <cellStyle name="40% - Accent1 146" xfId="1652"/>
    <cellStyle name="40% - Accent1 147" xfId="1653"/>
    <cellStyle name="40% - Accent1 148" xfId="1654"/>
    <cellStyle name="40% - Accent1 149" xfId="1655"/>
    <cellStyle name="40% - Accent1 15" xfId="1656"/>
    <cellStyle name="40% - Accent1 150" xfId="1657"/>
    <cellStyle name="40% - Accent1 151" xfId="1658"/>
    <cellStyle name="40% - Accent1 152" xfId="1659"/>
    <cellStyle name="40% - Accent1 153" xfId="1660"/>
    <cellStyle name="40% - Accent1 154" xfId="1661"/>
    <cellStyle name="40% - Accent1 155" xfId="1662"/>
    <cellStyle name="40% - Accent1 156" xfId="1663"/>
    <cellStyle name="40% - Accent1 157" xfId="1664"/>
    <cellStyle name="40% - Accent1 158" xfId="1665"/>
    <cellStyle name="40% - Accent1 159" xfId="1666"/>
    <cellStyle name="40% - Accent1 16" xfId="1667"/>
    <cellStyle name="40% - Accent1 160" xfId="1668"/>
    <cellStyle name="40% - Accent1 161" xfId="1669"/>
    <cellStyle name="40% - Accent1 162" xfId="1670"/>
    <cellStyle name="40% - Accent1 163" xfId="1671"/>
    <cellStyle name="40% - Accent1 163 2" xfId="1672"/>
    <cellStyle name="40% - Accent1 163 3" xfId="1673"/>
    <cellStyle name="40% - Accent1 164" xfId="1674"/>
    <cellStyle name="40% - Accent1 165" xfId="1675"/>
    <cellStyle name="40% - Accent1 166" xfId="1676"/>
    <cellStyle name="40% - Accent1 167" xfId="1677"/>
    <cellStyle name="40% - Accent1 168" xfId="1678"/>
    <cellStyle name="40% - Accent1 169" xfId="1679"/>
    <cellStyle name="40% - Accent1 17" xfId="1680"/>
    <cellStyle name="40% - Accent1 170" xfId="1681"/>
    <cellStyle name="40% - Accent1 171" xfId="1682"/>
    <cellStyle name="40% - Accent1 172" xfId="1683"/>
    <cellStyle name="40% - Accent1 173" xfId="1684"/>
    <cellStyle name="40% - Accent1 174" xfId="1685"/>
    <cellStyle name="40% - Accent1 175" xfId="1686"/>
    <cellStyle name="40% - Accent1 176" xfId="1687"/>
    <cellStyle name="40% - Accent1 177" xfId="1688"/>
    <cellStyle name="40% - Accent1 178" xfId="1689"/>
    <cellStyle name="40% - Accent1 179" xfId="1690"/>
    <cellStyle name="40% - Accent1 18" xfId="1691"/>
    <cellStyle name="40% - Accent1 180" xfId="1692"/>
    <cellStyle name="40% - Accent1 181" xfId="1693"/>
    <cellStyle name="40% - Accent1 182" xfId="1694"/>
    <cellStyle name="40% - Accent1 183" xfId="1695"/>
    <cellStyle name="40% - Accent1 184" xfId="1696"/>
    <cellStyle name="40% - Accent1 185" xfId="1697"/>
    <cellStyle name="40% - Accent1 186" xfId="1698"/>
    <cellStyle name="40% - Accent1 187" xfId="1699"/>
    <cellStyle name="40% - Accent1 188" xfId="1700"/>
    <cellStyle name="40% - Accent1 189" xfId="1701"/>
    <cellStyle name="40% - Accent1 19" xfId="1702"/>
    <cellStyle name="40% - Accent1 190" xfId="1703"/>
    <cellStyle name="40% - Accent1 191" xfId="1704"/>
    <cellStyle name="40% - Accent1 192" xfId="1705"/>
    <cellStyle name="40% - Accent1 193" xfId="1706"/>
    <cellStyle name="40% - Accent1 194" xfId="1707"/>
    <cellStyle name="40% - Accent1 195" xfId="1708"/>
    <cellStyle name="40% - Accent1 196" xfId="1709"/>
    <cellStyle name="40% - Accent1 197" xfId="1710"/>
    <cellStyle name="40% - Accent1 198" xfId="1711"/>
    <cellStyle name="40% - Accent1 199" xfId="1712"/>
    <cellStyle name="40% - Accent1 2" xfId="1713"/>
    <cellStyle name="40% - Accent1 2 2" xfId="1714"/>
    <cellStyle name="40% - Accent1 2 3" xfId="1715"/>
    <cellStyle name="40% - Accent1 2 4" xfId="1716"/>
    <cellStyle name="40% - Accent1 20" xfId="1717"/>
    <cellStyle name="40% - Accent1 200" xfId="1718"/>
    <cellStyle name="40% - Accent1 201" xfId="1719"/>
    <cellStyle name="40% - Accent1 202" xfId="1720"/>
    <cellStyle name="40% - Accent1 203" xfId="1721"/>
    <cellStyle name="40% - Accent1 204" xfId="1722"/>
    <cellStyle name="40% - Accent1 205" xfId="1723"/>
    <cellStyle name="40% - Accent1 206" xfId="1724"/>
    <cellStyle name="40% - Accent1 207" xfId="1725"/>
    <cellStyle name="40% - Accent1 208" xfId="1726"/>
    <cellStyle name="40% - Accent1 209" xfId="1727"/>
    <cellStyle name="40% - Accent1 21" xfId="1728"/>
    <cellStyle name="40% - Accent1 210" xfId="1729"/>
    <cellStyle name="40% - Accent1 211" xfId="1730"/>
    <cellStyle name="40% - Accent1 212" xfId="1731"/>
    <cellStyle name="40% - Accent1 213" xfId="1732"/>
    <cellStyle name="40% - Accent1 214" xfId="1733"/>
    <cellStyle name="40% - Accent1 215" xfId="1734"/>
    <cellStyle name="40% - Accent1 216" xfId="1735"/>
    <cellStyle name="40% - Accent1 217" xfId="1736"/>
    <cellStyle name="40% - Accent1 218" xfId="1737"/>
    <cellStyle name="40% - Accent1 219" xfId="1738"/>
    <cellStyle name="40% - Accent1 22" xfId="1739"/>
    <cellStyle name="40% - Accent1 220" xfId="1740"/>
    <cellStyle name="40% - Accent1 221" xfId="1741"/>
    <cellStyle name="40% - Accent1 222" xfId="1742"/>
    <cellStyle name="40% - Accent1 223" xfId="1743"/>
    <cellStyle name="40% - Accent1 224" xfId="1744"/>
    <cellStyle name="40% - Accent1 225" xfId="1745"/>
    <cellStyle name="40% - Accent1 226" xfId="1746"/>
    <cellStyle name="40% - Accent1 227" xfId="1747"/>
    <cellStyle name="40% - Accent1 228" xfId="1748"/>
    <cellStyle name="40% - Accent1 229" xfId="1749"/>
    <cellStyle name="40% - Accent1 23" xfId="1750"/>
    <cellStyle name="40% - Accent1 230" xfId="1751"/>
    <cellStyle name="40% - Accent1 231" xfId="1752"/>
    <cellStyle name="40% - Accent1 232" xfId="1753"/>
    <cellStyle name="40% - Accent1 233" xfId="1754"/>
    <cellStyle name="40% - Accent1 234" xfId="1755"/>
    <cellStyle name="40% - Accent1 235" xfId="1756"/>
    <cellStyle name="40% - Accent1 236" xfId="1757"/>
    <cellStyle name="40% - Accent1 237" xfId="1758"/>
    <cellStyle name="40% - Accent1 238" xfId="1759"/>
    <cellStyle name="40% - Accent1 239" xfId="1760"/>
    <cellStyle name="40% - Accent1 24" xfId="1761"/>
    <cellStyle name="40% - Accent1 240" xfId="1762"/>
    <cellStyle name="40% - Accent1 241" xfId="1763"/>
    <cellStyle name="40% - Accent1 242" xfId="1764"/>
    <cellStyle name="40% - Accent1 243" xfId="1765"/>
    <cellStyle name="40% - Accent1 244" xfId="1766"/>
    <cellStyle name="40% - Accent1 245" xfId="1767"/>
    <cellStyle name="40% - Accent1 246" xfId="1768"/>
    <cellStyle name="40% - Accent1 247" xfId="1769"/>
    <cellStyle name="40% - Accent1 248" xfId="1770"/>
    <cellStyle name="40% - Accent1 249" xfId="1771"/>
    <cellStyle name="40% - Accent1 25" xfId="1772"/>
    <cellStyle name="40% - Accent1 250" xfId="1773"/>
    <cellStyle name="40% - Accent1 251" xfId="1774"/>
    <cellStyle name="40% - Accent1 252" xfId="1775"/>
    <cellStyle name="40% - Accent1 253" xfId="1776"/>
    <cellStyle name="40% - Accent1 254" xfId="1777"/>
    <cellStyle name="40% - Accent1 255" xfId="1778"/>
    <cellStyle name="40% - Accent1 256" xfId="1779"/>
    <cellStyle name="40% - Accent1 257" xfId="1780"/>
    <cellStyle name="40% - Accent1 258" xfId="1781"/>
    <cellStyle name="40% - Accent1 259" xfId="1782"/>
    <cellStyle name="40% - Accent1 26" xfId="1783"/>
    <cellStyle name="40% - Accent1 260" xfId="1784"/>
    <cellStyle name="40% - Accent1 261" xfId="1785"/>
    <cellStyle name="40% - Accent1 262" xfId="1786"/>
    <cellStyle name="40% - Accent1 27" xfId="1787"/>
    <cellStyle name="40% - Accent1 28" xfId="1788"/>
    <cellStyle name="40% - Accent1 29" xfId="1789"/>
    <cellStyle name="40% - Accent1 3" xfId="1790"/>
    <cellStyle name="40% - Accent1 30" xfId="1791"/>
    <cellStyle name="40% - Accent1 31" xfId="1792"/>
    <cellStyle name="40% - Accent1 32" xfId="1793"/>
    <cellStyle name="40% - Accent1 33" xfId="1794"/>
    <cellStyle name="40% - Accent1 34" xfId="1795"/>
    <cellStyle name="40% - Accent1 35" xfId="1796"/>
    <cellStyle name="40% - Accent1 36" xfId="1797"/>
    <cellStyle name="40% - Accent1 37" xfId="1798"/>
    <cellStyle name="40% - Accent1 38" xfId="1799"/>
    <cellStyle name="40% - Accent1 39" xfId="1800"/>
    <cellStyle name="40% - Accent1 4" xfId="1801"/>
    <cellStyle name="40% - Accent1 40" xfId="1802"/>
    <cellStyle name="40% - Accent1 41" xfId="1803"/>
    <cellStyle name="40% - Accent1 42" xfId="1804"/>
    <cellStyle name="40% - Accent1 43" xfId="1805"/>
    <cellStyle name="40% - Accent1 44" xfId="1806"/>
    <cellStyle name="40% - Accent1 45" xfId="1807"/>
    <cellStyle name="40% - Accent1 46" xfId="1808"/>
    <cellStyle name="40% - Accent1 47" xfId="1809"/>
    <cellStyle name="40% - Accent1 48" xfId="1810"/>
    <cellStyle name="40% - Accent1 49" xfId="1811"/>
    <cellStyle name="40% - Accent1 5" xfId="1812"/>
    <cellStyle name="40% - Accent1 50" xfId="1813"/>
    <cellStyle name="40% - Accent1 51" xfId="1814"/>
    <cellStyle name="40% - Accent1 52" xfId="1815"/>
    <cellStyle name="40% - Accent1 53" xfId="1816"/>
    <cellStyle name="40% - Accent1 54" xfId="1817"/>
    <cellStyle name="40% - Accent1 55" xfId="1818"/>
    <cellStyle name="40% - Accent1 56" xfId="1819"/>
    <cellStyle name="40% - Accent1 57" xfId="1820"/>
    <cellStyle name="40% - Accent1 58" xfId="1821"/>
    <cellStyle name="40% - Accent1 59" xfId="1822"/>
    <cellStyle name="40% - Accent1 6" xfId="1823"/>
    <cellStyle name="40% - Accent1 60" xfId="1824"/>
    <cellStyle name="40% - Accent1 61" xfId="1825"/>
    <cellStyle name="40% - Accent1 62" xfId="1826"/>
    <cellStyle name="40% - Accent1 63" xfId="1827"/>
    <cellStyle name="40% - Accent1 64" xfId="1828"/>
    <cellStyle name="40% - Accent1 65" xfId="1829"/>
    <cellStyle name="40% - Accent1 66" xfId="1830"/>
    <cellStyle name="40% - Accent1 67" xfId="1831"/>
    <cellStyle name="40% - Accent1 68" xfId="1832"/>
    <cellStyle name="40% - Accent1 69" xfId="1833"/>
    <cellStyle name="40% - Accent1 7" xfId="1834"/>
    <cellStyle name="40% - Accent1 70" xfId="1835"/>
    <cellStyle name="40% - Accent1 71" xfId="1836"/>
    <cellStyle name="40% - Accent1 72" xfId="1837"/>
    <cellStyle name="40% - Accent1 73" xfId="1838"/>
    <cellStyle name="40% - Accent1 74" xfId="1839"/>
    <cellStyle name="40% - Accent1 75" xfId="1840"/>
    <cellStyle name="40% - Accent1 76" xfId="1841"/>
    <cellStyle name="40% - Accent1 77" xfId="1842"/>
    <cellStyle name="40% - Accent1 78" xfId="1843"/>
    <cellStyle name="40% - Accent1 79" xfId="1844"/>
    <cellStyle name="40% - Accent1 8" xfId="1845"/>
    <cellStyle name="40% - Accent1 80" xfId="1846"/>
    <cellStyle name="40% - Accent1 81" xfId="1847"/>
    <cellStyle name="40% - Accent1 82" xfId="1848"/>
    <cellStyle name="40% - Accent1 83" xfId="1849"/>
    <cellStyle name="40% - Accent1 84" xfId="1850"/>
    <cellStyle name="40% - Accent1 85" xfId="1851"/>
    <cellStyle name="40% - Accent1 86" xfId="1852"/>
    <cellStyle name="40% - Accent1 87" xfId="1853"/>
    <cellStyle name="40% - Accent1 88" xfId="1854"/>
    <cellStyle name="40% - Accent1 89" xfId="1855"/>
    <cellStyle name="40% - Accent1 9" xfId="1856"/>
    <cellStyle name="40% - Accent1 90" xfId="1857"/>
    <cellStyle name="40% - Accent1 91" xfId="1858"/>
    <cellStyle name="40% - Accent1 92" xfId="1859"/>
    <cellStyle name="40% - Accent1 93" xfId="1860"/>
    <cellStyle name="40% - Accent1 94" xfId="1861"/>
    <cellStyle name="40% - Accent1 95" xfId="1862"/>
    <cellStyle name="40% - Accent1 96" xfId="1863"/>
    <cellStyle name="40% - Accent1 97" xfId="1864"/>
    <cellStyle name="40% - Accent1 98" xfId="1865"/>
    <cellStyle name="40% - Accent1 99" xfId="1866"/>
    <cellStyle name="40% - Accent2 10" xfId="1867"/>
    <cellStyle name="40% - Accent2 100" xfId="1868"/>
    <cellStyle name="40% - Accent2 101" xfId="1869"/>
    <cellStyle name="40% - Accent2 102" xfId="1870"/>
    <cellStyle name="40% - Accent2 103" xfId="1871"/>
    <cellStyle name="40% - Accent2 104" xfId="1872"/>
    <cellStyle name="40% - Accent2 105" xfId="1873"/>
    <cellStyle name="40% - Accent2 106" xfId="1874"/>
    <cellStyle name="40% - Accent2 107" xfId="1875"/>
    <cellStyle name="40% - Accent2 108" xfId="1876"/>
    <cellStyle name="40% - Accent2 109" xfId="1877"/>
    <cellStyle name="40% - Accent2 11" xfId="1878"/>
    <cellStyle name="40% - Accent2 110" xfId="1879"/>
    <cellStyle name="40% - Accent2 111" xfId="1880"/>
    <cellStyle name="40% - Accent2 112" xfId="1881"/>
    <cellStyle name="40% - Accent2 113" xfId="1882"/>
    <cellStyle name="40% - Accent2 114" xfId="1883"/>
    <cellStyle name="40% - Accent2 115" xfId="1884"/>
    <cellStyle name="40% - Accent2 116" xfId="1885"/>
    <cellStyle name="40% - Accent2 117" xfId="1886"/>
    <cellStyle name="40% - Accent2 118" xfId="1887"/>
    <cellStyle name="40% - Accent2 119" xfId="1888"/>
    <cellStyle name="40% - Accent2 12" xfId="1889"/>
    <cellStyle name="40% - Accent2 120" xfId="1890"/>
    <cellStyle name="40% - Accent2 121" xfId="1891"/>
    <cellStyle name="40% - Accent2 122" xfId="1892"/>
    <cellStyle name="40% - Accent2 123" xfId="1893"/>
    <cellStyle name="40% - Accent2 124" xfId="1894"/>
    <cellStyle name="40% - Accent2 125" xfId="1895"/>
    <cellStyle name="40% - Accent2 126" xfId="1896"/>
    <cellStyle name="40% - Accent2 127" xfId="1897"/>
    <cellStyle name="40% - Accent2 128" xfId="1898"/>
    <cellStyle name="40% - Accent2 129" xfId="1899"/>
    <cellStyle name="40% - Accent2 13" xfId="1900"/>
    <cellStyle name="40% - Accent2 130" xfId="1901"/>
    <cellStyle name="40% - Accent2 131" xfId="1902"/>
    <cellStyle name="40% - Accent2 132" xfId="1903"/>
    <cellStyle name="40% - Accent2 133" xfId="1904"/>
    <cellStyle name="40% - Accent2 134" xfId="1905"/>
    <cellStyle name="40% - Accent2 135" xfId="1906"/>
    <cellStyle name="40% - Accent2 136" xfId="1907"/>
    <cellStyle name="40% - Accent2 137" xfId="1908"/>
    <cellStyle name="40% - Accent2 138" xfId="1909"/>
    <cellStyle name="40% - Accent2 139" xfId="1910"/>
    <cellStyle name="40% - Accent2 14" xfId="1911"/>
    <cellStyle name="40% - Accent2 140" xfId="1912"/>
    <cellStyle name="40% - Accent2 141" xfId="1913"/>
    <cellStyle name="40% - Accent2 142" xfId="1914"/>
    <cellStyle name="40% - Accent2 143" xfId="1915"/>
    <cellStyle name="40% - Accent2 144" xfId="1916"/>
    <cellStyle name="40% - Accent2 145" xfId="1917"/>
    <cellStyle name="40% - Accent2 146" xfId="1918"/>
    <cellStyle name="40% - Accent2 147" xfId="1919"/>
    <cellStyle name="40% - Accent2 148" xfId="1920"/>
    <cellStyle name="40% - Accent2 149" xfId="1921"/>
    <cellStyle name="40% - Accent2 15" xfId="1922"/>
    <cellStyle name="40% - Accent2 150" xfId="1923"/>
    <cellStyle name="40% - Accent2 151" xfId="1924"/>
    <cellStyle name="40% - Accent2 152" xfId="1925"/>
    <cellStyle name="40% - Accent2 153" xfId="1926"/>
    <cellStyle name="40% - Accent2 154" xfId="1927"/>
    <cellStyle name="40% - Accent2 155" xfId="1928"/>
    <cellStyle name="40% - Accent2 156" xfId="1929"/>
    <cellStyle name="40% - Accent2 157" xfId="1930"/>
    <cellStyle name="40% - Accent2 158" xfId="1931"/>
    <cellStyle name="40% - Accent2 159" xfId="1932"/>
    <cellStyle name="40% - Accent2 16" xfId="1933"/>
    <cellStyle name="40% - Accent2 160" xfId="1934"/>
    <cellStyle name="40% - Accent2 161" xfId="1935"/>
    <cellStyle name="40% - Accent2 162" xfId="1936"/>
    <cellStyle name="40% - Accent2 163" xfId="1937"/>
    <cellStyle name="40% - Accent2 163 2" xfId="1938"/>
    <cellStyle name="40% - Accent2 163 3" xfId="1939"/>
    <cellStyle name="40% - Accent2 164" xfId="1940"/>
    <cellStyle name="40% - Accent2 165" xfId="1941"/>
    <cellStyle name="40% - Accent2 166" xfId="1942"/>
    <cellStyle name="40% - Accent2 167" xfId="1943"/>
    <cellStyle name="40% - Accent2 168" xfId="1944"/>
    <cellStyle name="40% - Accent2 169" xfId="1945"/>
    <cellStyle name="40% - Accent2 17" xfId="1946"/>
    <cellStyle name="40% - Accent2 170" xfId="1947"/>
    <cellStyle name="40% - Accent2 171" xfId="1948"/>
    <cellStyle name="40% - Accent2 172" xfId="1949"/>
    <cellStyle name="40% - Accent2 173" xfId="1950"/>
    <cellStyle name="40% - Accent2 174" xfId="1951"/>
    <cellStyle name="40% - Accent2 175" xfId="1952"/>
    <cellStyle name="40% - Accent2 176" xfId="1953"/>
    <cellStyle name="40% - Accent2 177" xfId="1954"/>
    <cellStyle name="40% - Accent2 178" xfId="1955"/>
    <cellStyle name="40% - Accent2 179" xfId="1956"/>
    <cellStyle name="40% - Accent2 18" xfId="1957"/>
    <cellStyle name="40% - Accent2 180" xfId="1958"/>
    <cellStyle name="40% - Accent2 181" xfId="1959"/>
    <cellStyle name="40% - Accent2 182" xfId="1960"/>
    <cellStyle name="40% - Accent2 183" xfId="1961"/>
    <cellStyle name="40% - Accent2 184" xfId="1962"/>
    <cellStyle name="40% - Accent2 185" xfId="1963"/>
    <cellStyle name="40% - Accent2 186" xfId="1964"/>
    <cellStyle name="40% - Accent2 187" xfId="1965"/>
    <cellStyle name="40% - Accent2 188" xfId="1966"/>
    <cellStyle name="40% - Accent2 189" xfId="1967"/>
    <cellStyle name="40% - Accent2 19" xfId="1968"/>
    <cellStyle name="40% - Accent2 190" xfId="1969"/>
    <cellStyle name="40% - Accent2 191" xfId="1970"/>
    <cellStyle name="40% - Accent2 192" xfId="1971"/>
    <cellStyle name="40% - Accent2 193" xfId="1972"/>
    <cellStyle name="40% - Accent2 194" xfId="1973"/>
    <cellStyle name="40% - Accent2 195" xfId="1974"/>
    <cellStyle name="40% - Accent2 196" xfId="1975"/>
    <cellStyle name="40% - Accent2 197" xfId="1976"/>
    <cellStyle name="40% - Accent2 198" xfId="1977"/>
    <cellStyle name="40% - Accent2 199" xfId="1978"/>
    <cellStyle name="40% - Accent2 2" xfId="1979"/>
    <cellStyle name="40% - Accent2 2 2" xfId="1980"/>
    <cellStyle name="40% - Accent2 2 3" xfId="1981"/>
    <cellStyle name="40% - Accent2 2 4" xfId="1982"/>
    <cellStyle name="40% - Accent2 20" xfId="1983"/>
    <cellStyle name="40% - Accent2 200" xfId="1984"/>
    <cellStyle name="40% - Accent2 201" xfId="1985"/>
    <cellStyle name="40% - Accent2 202" xfId="1986"/>
    <cellStyle name="40% - Accent2 203" xfId="1987"/>
    <cellStyle name="40% - Accent2 204" xfId="1988"/>
    <cellStyle name="40% - Accent2 205" xfId="1989"/>
    <cellStyle name="40% - Accent2 206" xfId="1990"/>
    <cellStyle name="40% - Accent2 207" xfId="1991"/>
    <cellStyle name="40% - Accent2 208" xfId="1992"/>
    <cellStyle name="40% - Accent2 209" xfId="1993"/>
    <cellStyle name="40% - Accent2 21" xfId="1994"/>
    <cellStyle name="40% - Accent2 210" xfId="1995"/>
    <cellStyle name="40% - Accent2 211" xfId="1996"/>
    <cellStyle name="40% - Accent2 212" xfId="1997"/>
    <cellStyle name="40% - Accent2 213" xfId="1998"/>
    <cellStyle name="40% - Accent2 214" xfId="1999"/>
    <cellStyle name="40% - Accent2 215" xfId="2000"/>
    <cellStyle name="40% - Accent2 216" xfId="2001"/>
    <cellStyle name="40% - Accent2 217" xfId="2002"/>
    <cellStyle name="40% - Accent2 218" xfId="2003"/>
    <cellStyle name="40% - Accent2 219" xfId="2004"/>
    <cellStyle name="40% - Accent2 22" xfId="2005"/>
    <cellStyle name="40% - Accent2 220" xfId="2006"/>
    <cellStyle name="40% - Accent2 221" xfId="2007"/>
    <cellStyle name="40% - Accent2 222" xfId="2008"/>
    <cellStyle name="40% - Accent2 223" xfId="2009"/>
    <cellStyle name="40% - Accent2 224" xfId="2010"/>
    <cellStyle name="40% - Accent2 225" xfId="2011"/>
    <cellStyle name="40% - Accent2 226" xfId="2012"/>
    <cellStyle name="40% - Accent2 227" xfId="2013"/>
    <cellStyle name="40% - Accent2 228" xfId="2014"/>
    <cellStyle name="40% - Accent2 229" xfId="2015"/>
    <cellStyle name="40% - Accent2 23" xfId="2016"/>
    <cellStyle name="40% - Accent2 230" xfId="2017"/>
    <cellStyle name="40% - Accent2 231" xfId="2018"/>
    <cellStyle name="40% - Accent2 232" xfId="2019"/>
    <cellStyle name="40% - Accent2 233" xfId="2020"/>
    <cellStyle name="40% - Accent2 234" xfId="2021"/>
    <cellStyle name="40% - Accent2 235" xfId="2022"/>
    <cellStyle name="40% - Accent2 236" xfId="2023"/>
    <cellStyle name="40% - Accent2 237" xfId="2024"/>
    <cellStyle name="40% - Accent2 238" xfId="2025"/>
    <cellStyle name="40% - Accent2 239" xfId="2026"/>
    <cellStyle name="40% - Accent2 24" xfId="2027"/>
    <cellStyle name="40% - Accent2 240" xfId="2028"/>
    <cellStyle name="40% - Accent2 241" xfId="2029"/>
    <cellStyle name="40% - Accent2 242" xfId="2030"/>
    <cellStyle name="40% - Accent2 243" xfId="2031"/>
    <cellStyle name="40% - Accent2 244" xfId="2032"/>
    <cellStyle name="40% - Accent2 245" xfId="2033"/>
    <cellStyle name="40% - Accent2 246" xfId="2034"/>
    <cellStyle name="40% - Accent2 247" xfId="2035"/>
    <cellStyle name="40% - Accent2 248" xfId="2036"/>
    <cellStyle name="40% - Accent2 249" xfId="2037"/>
    <cellStyle name="40% - Accent2 25" xfId="2038"/>
    <cellStyle name="40% - Accent2 250" xfId="2039"/>
    <cellStyle name="40% - Accent2 251" xfId="2040"/>
    <cellStyle name="40% - Accent2 252" xfId="2041"/>
    <cellStyle name="40% - Accent2 253" xfId="2042"/>
    <cellStyle name="40% - Accent2 254" xfId="2043"/>
    <cellStyle name="40% - Accent2 255" xfId="2044"/>
    <cellStyle name="40% - Accent2 256" xfId="2045"/>
    <cellStyle name="40% - Accent2 257" xfId="2046"/>
    <cellStyle name="40% - Accent2 258" xfId="2047"/>
    <cellStyle name="40% - Accent2 259" xfId="2048"/>
    <cellStyle name="40% - Accent2 26" xfId="2049"/>
    <cellStyle name="40% - Accent2 260" xfId="2050"/>
    <cellStyle name="40% - Accent2 261" xfId="2051"/>
    <cellStyle name="40% - Accent2 262" xfId="2052"/>
    <cellStyle name="40% - Accent2 27" xfId="2053"/>
    <cellStyle name="40% - Accent2 28" xfId="2054"/>
    <cellStyle name="40% - Accent2 29" xfId="2055"/>
    <cellStyle name="40% - Accent2 3" xfId="2056"/>
    <cellStyle name="40% - Accent2 30" xfId="2057"/>
    <cellStyle name="40% - Accent2 31" xfId="2058"/>
    <cellStyle name="40% - Accent2 32" xfId="2059"/>
    <cellStyle name="40% - Accent2 33" xfId="2060"/>
    <cellStyle name="40% - Accent2 34" xfId="2061"/>
    <cellStyle name="40% - Accent2 35" xfId="2062"/>
    <cellStyle name="40% - Accent2 36" xfId="2063"/>
    <cellStyle name="40% - Accent2 37" xfId="2064"/>
    <cellStyle name="40% - Accent2 38" xfId="2065"/>
    <cellStyle name="40% - Accent2 39" xfId="2066"/>
    <cellStyle name="40% - Accent2 4" xfId="2067"/>
    <cellStyle name="40% - Accent2 40" xfId="2068"/>
    <cellStyle name="40% - Accent2 41" xfId="2069"/>
    <cellStyle name="40% - Accent2 42" xfId="2070"/>
    <cellStyle name="40% - Accent2 43" xfId="2071"/>
    <cellStyle name="40% - Accent2 44" xfId="2072"/>
    <cellStyle name="40% - Accent2 45" xfId="2073"/>
    <cellStyle name="40% - Accent2 46" xfId="2074"/>
    <cellStyle name="40% - Accent2 47" xfId="2075"/>
    <cellStyle name="40% - Accent2 48" xfId="2076"/>
    <cellStyle name="40% - Accent2 49" xfId="2077"/>
    <cellStyle name="40% - Accent2 5" xfId="2078"/>
    <cellStyle name="40% - Accent2 50" xfId="2079"/>
    <cellStyle name="40% - Accent2 51" xfId="2080"/>
    <cellStyle name="40% - Accent2 52" xfId="2081"/>
    <cellStyle name="40% - Accent2 53" xfId="2082"/>
    <cellStyle name="40% - Accent2 54" xfId="2083"/>
    <cellStyle name="40% - Accent2 55" xfId="2084"/>
    <cellStyle name="40% - Accent2 56" xfId="2085"/>
    <cellStyle name="40% - Accent2 57" xfId="2086"/>
    <cellStyle name="40% - Accent2 58" xfId="2087"/>
    <cellStyle name="40% - Accent2 59" xfId="2088"/>
    <cellStyle name="40% - Accent2 6" xfId="2089"/>
    <cellStyle name="40% - Accent2 60" xfId="2090"/>
    <cellStyle name="40% - Accent2 61" xfId="2091"/>
    <cellStyle name="40% - Accent2 62" xfId="2092"/>
    <cellStyle name="40% - Accent2 63" xfId="2093"/>
    <cellStyle name="40% - Accent2 64" xfId="2094"/>
    <cellStyle name="40% - Accent2 65" xfId="2095"/>
    <cellStyle name="40% - Accent2 66" xfId="2096"/>
    <cellStyle name="40% - Accent2 67" xfId="2097"/>
    <cellStyle name="40% - Accent2 68" xfId="2098"/>
    <cellStyle name="40% - Accent2 69" xfId="2099"/>
    <cellStyle name="40% - Accent2 7" xfId="2100"/>
    <cellStyle name="40% - Accent2 70" xfId="2101"/>
    <cellStyle name="40% - Accent2 71" xfId="2102"/>
    <cellStyle name="40% - Accent2 72" xfId="2103"/>
    <cellStyle name="40% - Accent2 73" xfId="2104"/>
    <cellStyle name="40% - Accent2 74" xfId="2105"/>
    <cellStyle name="40% - Accent2 75" xfId="2106"/>
    <cellStyle name="40% - Accent2 76" xfId="2107"/>
    <cellStyle name="40% - Accent2 77" xfId="2108"/>
    <cellStyle name="40% - Accent2 78" xfId="2109"/>
    <cellStyle name="40% - Accent2 79" xfId="2110"/>
    <cellStyle name="40% - Accent2 8" xfId="2111"/>
    <cellStyle name="40% - Accent2 80" xfId="2112"/>
    <cellStyle name="40% - Accent2 81" xfId="2113"/>
    <cellStyle name="40% - Accent2 82" xfId="2114"/>
    <cellStyle name="40% - Accent2 83" xfId="2115"/>
    <cellStyle name="40% - Accent2 84" xfId="2116"/>
    <cellStyle name="40% - Accent2 85" xfId="2117"/>
    <cellStyle name="40% - Accent2 86" xfId="2118"/>
    <cellStyle name="40% - Accent2 87" xfId="2119"/>
    <cellStyle name="40% - Accent2 88" xfId="2120"/>
    <cellStyle name="40% - Accent2 89" xfId="2121"/>
    <cellStyle name="40% - Accent2 9" xfId="2122"/>
    <cellStyle name="40% - Accent2 90" xfId="2123"/>
    <cellStyle name="40% - Accent2 91" xfId="2124"/>
    <cellStyle name="40% - Accent2 92" xfId="2125"/>
    <cellStyle name="40% - Accent2 93" xfId="2126"/>
    <cellStyle name="40% - Accent2 94" xfId="2127"/>
    <cellStyle name="40% - Accent2 95" xfId="2128"/>
    <cellStyle name="40% - Accent2 96" xfId="2129"/>
    <cellStyle name="40% - Accent2 97" xfId="2130"/>
    <cellStyle name="40% - Accent2 98" xfId="2131"/>
    <cellStyle name="40% - Accent2 99" xfId="2132"/>
    <cellStyle name="40% - Accent3 10" xfId="2133"/>
    <cellStyle name="40% - Accent3 100" xfId="2134"/>
    <cellStyle name="40% - Accent3 101" xfId="2135"/>
    <cellStyle name="40% - Accent3 102" xfId="2136"/>
    <cellStyle name="40% - Accent3 103" xfId="2137"/>
    <cellStyle name="40% - Accent3 104" xfId="2138"/>
    <cellStyle name="40% - Accent3 105" xfId="2139"/>
    <cellStyle name="40% - Accent3 106" xfId="2140"/>
    <cellStyle name="40% - Accent3 107" xfId="2141"/>
    <cellStyle name="40% - Accent3 108" xfId="2142"/>
    <cellStyle name="40% - Accent3 109" xfId="2143"/>
    <cellStyle name="40% - Accent3 11" xfId="2144"/>
    <cellStyle name="40% - Accent3 110" xfId="2145"/>
    <cellStyle name="40% - Accent3 111" xfId="2146"/>
    <cellStyle name="40% - Accent3 112" xfId="2147"/>
    <cellStyle name="40% - Accent3 113" xfId="2148"/>
    <cellStyle name="40% - Accent3 114" xfId="2149"/>
    <cellStyle name="40% - Accent3 115" xfId="2150"/>
    <cellStyle name="40% - Accent3 116" xfId="2151"/>
    <cellStyle name="40% - Accent3 117" xfId="2152"/>
    <cellStyle name="40% - Accent3 118" xfId="2153"/>
    <cellStyle name="40% - Accent3 119" xfId="2154"/>
    <cellStyle name="40% - Accent3 12" xfId="2155"/>
    <cellStyle name="40% - Accent3 120" xfId="2156"/>
    <cellStyle name="40% - Accent3 121" xfId="2157"/>
    <cellStyle name="40% - Accent3 122" xfId="2158"/>
    <cellStyle name="40% - Accent3 123" xfId="2159"/>
    <cellStyle name="40% - Accent3 124" xfId="2160"/>
    <cellStyle name="40% - Accent3 125" xfId="2161"/>
    <cellStyle name="40% - Accent3 126" xfId="2162"/>
    <cellStyle name="40% - Accent3 127" xfId="2163"/>
    <cellStyle name="40% - Accent3 128" xfId="2164"/>
    <cellStyle name="40% - Accent3 129" xfId="2165"/>
    <cellStyle name="40% - Accent3 13" xfId="2166"/>
    <cellStyle name="40% - Accent3 130" xfId="2167"/>
    <cellStyle name="40% - Accent3 131" xfId="2168"/>
    <cellStyle name="40% - Accent3 132" xfId="2169"/>
    <cellStyle name="40% - Accent3 133" xfId="2170"/>
    <cellStyle name="40% - Accent3 134" xfId="2171"/>
    <cellStyle name="40% - Accent3 135" xfId="2172"/>
    <cellStyle name="40% - Accent3 136" xfId="2173"/>
    <cellStyle name="40% - Accent3 137" xfId="2174"/>
    <cellStyle name="40% - Accent3 138" xfId="2175"/>
    <cellStyle name="40% - Accent3 139" xfId="2176"/>
    <cellStyle name="40% - Accent3 14" xfId="2177"/>
    <cellStyle name="40% - Accent3 140" xfId="2178"/>
    <cellStyle name="40% - Accent3 141" xfId="2179"/>
    <cellStyle name="40% - Accent3 142" xfId="2180"/>
    <cellStyle name="40% - Accent3 143" xfId="2181"/>
    <cellStyle name="40% - Accent3 144" xfId="2182"/>
    <cellStyle name="40% - Accent3 145" xfId="2183"/>
    <cellStyle name="40% - Accent3 146" xfId="2184"/>
    <cellStyle name="40% - Accent3 147" xfId="2185"/>
    <cellStyle name="40% - Accent3 148" xfId="2186"/>
    <cellStyle name="40% - Accent3 149" xfId="2187"/>
    <cellStyle name="40% - Accent3 15" xfId="2188"/>
    <cellStyle name="40% - Accent3 150" xfId="2189"/>
    <cellStyle name="40% - Accent3 151" xfId="2190"/>
    <cellStyle name="40% - Accent3 152" xfId="2191"/>
    <cellStyle name="40% - Accent3 153" xfId="2192"/>
    <cellStyle name="40% - Accent3 154" xfId="2193"/>
    <cellStyle name="40% - Accent3 155" xfId="2194"/>
    <cellStyle name="40% - Accent3 156" xfId="2195"/>
    <cellStyle name="40% - Accent3 157" xfId="2196"/>
    <cellStyle name="40% - Accent3 158" xfId="2197"/>
    <cellStyle name="40% - Accent3 159" xfId="2198"/>
    <cellStyle name="40% - Accent3 16" xfId="2199"/>
    <cellStyle name="40% - Accent3 160" xfId="2200"/>
    <cellStyle name="40% - Accent3 161" xfId="2201"/>
    <cellStyle name="40% - Accent3 162" xfId="2202"/>
    <cellStyle name="40% - Accent3 163" xfId="2203"/>
    <cellStyle name="40% - Accent3 163 2" xfId="2204"/>
    <cellStyle name="40% - Accent3 163 3" xfId="2205"/>
    <cellStyle name="40% - Accent3 164" xfId="2206"/>
    <cellStyle name="40% - Accent3 165" xfId="2207"/>
    <cellStyle name="40% - Accent3 166" xfId="2208"/>
    <cellStyle name="40% - Accent3 167" xfId="2209"/>
    <cellStyle name="40% - Accent3 168" xfId="2210"/>
    <cellStyle name="40% - Accent3 169" xfId="2211"/>
    <cellStyle name="40% - Accent3 17" xfId="2212"/>
    <cellStyle name="40% - Accent3 170" xfId="2213"/>
    <cellStyle name="40% - Accent3 171" xfId="2214"/>
    <cellStyle name="40% - Accent3 172" xfId="2215"/>
    <cellStyle name="40% - Accent3 173" xfId="2216"/>
    <cellStyle name="40% - Accent3 174" xfId="2217"/>
    <cellStyle name="40% - Accent3 175" xfId="2218"/>
    <cellStyle name="40% - Accent3 176" xfId="2219"/>
    <cellStyle name="40% - Accent3 177" xfId="2220"/>
    <cellStyle name="40% - Accent3 178" xfId="2221"/>
    <cellStyle name="40% - Accent3 179" xfId="2222"/>
    <cellStyle name="40% - Accent3 18" xfId="2223"/>
    <cellStyle name="40% - Accent3 180" xfId="2224"/>
    <cellStyle name="40% - Accent3 181" xfId="2225"/>
    <cellStyle name="40% - Accent3 182" xfId="2226"/>
    <cellStyle name="40% - Accent3 183" xfId="2227"/>
    <cellStyle name="40% - Accent3 184" xfId="2228"/>
    <cellStyle name="40% - Accent3 185" xfId="2229"/>
    <cellStyle name="40% - Accent3 186" xfId="2230"/>
    <cellStyle name="40% - Accent3 187" xfId="2231"/>
    <cellStyle name="40% - Accent3 188" xfId="2232"/>
    <cellStyle name="40% - Accent3 189" xfId="2233"/>
    <cellStyle name="40% - Accent3 19" xfId="2234"/>
    <cellStyle name="40% - Accent3 190" xfId="2235"/>
    <cellStyle name="40% - Accent3 191" xfId="2236"/>
    <cellStyle name="40% - Accent3 192" xfId="2237"/>
    <cellStyle name="40% - Accent3 193" xfId="2238"/>
    <cellStyle name="40% - Accent3 194" xfId="2239"/>
    <cellStyle name="40% - Accent3 195" xfId="2240"/>
    <cellStyle name="40% - Accent3 196" xfId="2241"/>
    <cellStyle name="40% - Accent3 197" xfId="2242"/>
    <cellStyle name="40% - Accent3 198" xfId="2243"/>
    <cellStyle name="40% - Accent3 199" xfId="2244"/>
    <cellStyle name="40% - Accent3 2" xfId="2245"/>
    <cellStyle name="40% - Accent3 2 2" xfId="2246"/>
    <cellStyle name="40% - Accent3 2 3" xfId="2247"/>
    <cellStyle name="40% - Accent3 2 4" xfId="2248"/>
    <cellStyle name="40% - Accent3 20" xfId="2249"/>
    <cellStyle name="40% - Accent3 200" xfId="2250"/>
    <cellStyle name="40% - Accent3 201" xfId="2251"/>
    <cellStyle name="40% - Accent3 202" xfId="2252"/>
    <cellStyle name="40% - Accent3 203" xfId="2253"/>
    <cellStyle name="40% - Accent3 204" xfId="2254"/>
    <cellStyle name="40% - Accent3 205" xfId="2255"/>
    <cellStyle name="40% - Accent3 206" xfId="2256"/>
    <cellStyle name="40% - Accent3 207" xfId="2257"/>
    <cellStyle name="40% - Accent3 208" xfId="2258"/>
    <cellStyle name="40% - Accent3 209" xfId="2259"/>
    <cellStyle name="40% - Accent3 21" xfId="2260"/>
    <cellStyle name="40% - Accent3 210" xfId="2261"/>
    <cellStyle name="40% - Accent3 211" xfId="2262"/>
    <cellStyle name="40% - Accent3 212" xfId="2263"/>
    <cellStyle name="40% - Accent3 213" xfId="2264"/>
    <cellStyle name="40% - Accent3 214" xfId="2265"/>
    <cellStyle name="40% - Accent3 215" xfId="2266"/>
    <cellStyle name="40% - Accent3 216" xfId="2267"/>
    <cellStyle name="40% - Accent3 217" xfId="2268"/>
    <cellStyle name="40% - Accent3 218" xfId="2269"/>
    <cellStyle name="40% - Accent3 219" xfId="2270"/>
    <cellStyle name="40% - Accent3 22" xfId="2271"/>
    <cellStyle name="40% - Accent3 220" xfId="2272"/>
    <cellStyle name="40% - Accent3 221" xfId="2273"/>
    <cellStyle name="40% - Accent3 222" xfId="2274"/>
    <cellStyle name="40% - Accent3 223" xfId="2275"/>
    <cellStyle name="40% - Accent3 224" xfId="2276"/>
    <cellStyle name="40% - Accent3 225" xfId="2277"/>
    <cellStyle name="40% - Accent3 226" xfId="2278"/>
    <cellStyle name="40% - Accent3 227" xfId="2279"/>
    <cellStyle name="40% - Accent3 228" xfId="2280"/>
    <cellStyle name="40% - Accent3 229" xfId="2281"/>
    <cellStyle name="40% - Accent3 23" xfId="2282"/>
    <cellStyle name="40% - Accent3 230" xfId="2283"/>
    <cellStyle name="40% - Accent3 231" xfId="2284"/>
    <cellStyle name="40% - Accent3 232" xfId="2285"/>
    <cellStyle name="40% - Accent3 233" xfId="2286"/>
    <cellStyle name="40% - Accent3 234" xfId="2287"/>
    <cellStyle name="40% - Accent3 235" xfId="2288"/>
    <cellStyle name="40% - Accent3 236" xfId="2289"/>
    <cellStyle name="40% - Accent3 237" xfId="2290"/>
    <cellStyle name="40% - Accent3 238" xfId="2291"/>
    <cellStyle name="40% - Accent3 239" xfId="2292"/>
    <cellStyle name="40% - Accent3 24" xfId="2293"/>
    <cellStyle name="40% - Accent3 240" xfId="2294"/>
    <cellStyle name="40% - Accent3 241" xfId="2295"/>
    <cellStyle name="40% - Accent3 242" xfId="2296"/>
    <cellStyle name="40% - Accent3 243" xfId="2297"/>
    <cellStyle name="40% - Accent3 244" xfId="2298"/>
    <cellStyle name="40% - Accent3 245" xfId="2299"/>
    <cellStyle name="40% - Accent3 246" xfId="2300"/>
    <cellStyle name="40% - Accent3 247" xfId="2301"/>
    <cellStyle name="40% - Accent3 248" xfId="2302"/>
    <cellStyle name="40% - Accent3 249" xfId="2303"/>
    <cellStyle name="40% - Accent3 25" xfId="2304"/>
    <cellStyle name="40% - Accent3 250" xfId="2305"/>
    <cellStyle name="40% - Accent3 251" xfId="2306"/>
    <cellStyle name="40% - Accent3 252" xfId="2307"/>
    <cellStyle name="40% - Accent3 253" xfId="2308"/>
    <cellStyle name="40% - Accent3 254" xfId="2309"/>
    <cellStyle name="40% - Accent3 255" xfId="2310"/>
    <cellStyle name="40% - Accent3 256" xfId="2311"/>
    <cellStyle name="40% - Accent3 257" xfId="2312"/>
    <cellStyle name="40% - Accent3 258" xfId="2313"/>
    <cellStyle name="40% - Accent3 259" xfId="2314"/>
    <cellStyle name="40% - Accent3 26" xfId="2315"/>
    <cellStyle name="40% - Accent3 260" xfId="2316"/>
    <cellStyle name="40% - Accent3 261" xfId="2317"/>
    <cellStyle name="40% - Accent3 262" xfId="2318"/>
    <cellStyle name="40% - Accent3 27" xfId="2319"/>
    <cellStyle name="40% - Accent3 28" xfId="2320"/>
    <cellStyle name="40% - Accent3 29" xfId="2321"/>
    <cellStyle name="40% - Accent3 3" xfId="2322"/>
    <cellStyle name="40% - Accent3 30" xfId="2323"/>
    <cellStyle name="40% - Accent3 31" xfId="2324"/>
    <cellStyle name="40% - Accent3 32" xfId="2325"/>
    <cellStyle name="40% - Accent3 33" xfId="2326"/>
    <cellStyle name="40% - Accent3 34" xfId="2327"/>
    <cellStyle name="40% - Accent3 35" xfId="2328"/>
    <cellStyle name="40% - Accent3 36" xfId="2329"/>
    <cellStyle name="40% - Accent3 37" xfId="2330"/>
    <cellStyle name="40% - Accent3 38" xfId="2331"/>
    <cellStyle name="40% - Accent3 39" xfId="2332"/>
    <cellStyle name="40% - Accent3 4" xfId="2333"/>
    <cellStyle name="40% - Accent3 40" xfId="2334"/>
    <cellStyle name="40% - Accent3 41" xfId="2335"/>
    <cellStyle name="40% - Accent3 42" xfId="2336"/>
    <cellStyle name="40% - Accent3 43" xfId="2337"/>
    <cellStyle name="40% - Accent3 44" xfId="2338"/>
    <cellStyle name="40% - Accent3 45" xfId="2339"/>
    <cellStyle name="40% - Accent3 46" xfId="2340"/>
    <cellStyle name="40% - Accent3 47" xfId="2341"/>
    <cellStyle name="40% - Accent3 48" xfId="2342"/>
    <cellStyle name="40% - Accent3 49" xfId="2343"/>
    <cellStyle name="40% - Accent3 5" xfId="2344"/>
    <cellStyle name="40% - Accent3 50" xfId="2345"/>
    <cellStyle name="40% - Accent3 51" xfId="2346"/>
    <cellStyle name="40% - Accent3 52" xfId="2347"/>
    <cellStyle name="40% - Accent3 53" xfId="2348"/>
    <cellStyle name="40% - Accent3 54" xfId="2349"/>
    <cellStyle name="40% - Accent3 55" xfId="2350"/>
    <cellStyle name="40% - Accent3 56" xfId="2351"/>
    <cellStyle name="40% - Accent3 57" xfId="2352"/>
    <cellStyle name="40% - Accent3 58" xfId="2353"/>
    <cellStyle name="40% - Accent3 59" xfId="2354"/>
    <cellStyle name="40% - Accent3 6" xfId="2355"/>
    <cellStyle name="40% - Accent3 60" xfId="2356"/>
    <cellStyle name="40% - Accent3 61" xfId="2357"/>
    <cellStyle name="40% - Accent3 62" xfId="2358"/>
    <cellStyle name="40% - Accent3 63" xfId="2359"/>
    <cellStyle name="40% - Accent3 64" xfId="2360"/>
    <cellStyle name="40% - Accent3 65" xfId="2361"/>
    <cellStyle name="40% - Accent3 66" xfId="2362"/>
    <cellStyle name="40% - Accent3 67" xfId="2363"/>
    <cellStyle name="40% - Accent3 68" xfId="2364"/>
    <cellStyle name="40% - Accent3 69" xfId="2365"/>
    <cellStyle name="40% - Accent3 7" xfId="2366"/>
    <cellStyle name="40% - Accent3 70" xfId="2367"/>
    <cellStyle name="40% - Accent3 71" xfId="2368"/>
    <cellStyle name="40% - Accent3 72" xfId="2369"/>
    <cellStyle name="40% - Accent3 73" xfId="2370"/>
    <cellStyle name="40% - Accent3 74" xfId="2371"/>
    <cellStyle name="40% - Accent3 75" xfId="2372"/>
    <cellStyle name="40% - Accent3 76" xfId="2373"/>
    <cellStyle name="40% - Accent3 77" xfId="2374"/>
    <cellStyle name="40% - Accent3 78" xfId="2375"/>
    <cellStyle name="40% - Accent3 79" xfId="2376"/>
    <cellStyle name="40% - Accent3 8" xfId="2377"/>
    <cellStyle name="40% - Accent3 80" xfId="2378"/>
    <cellStyle name="40% - Accent3 81" xfId="2379"/>
    <cellStyle name="40% - Accent3 82" xfId="2380"/>
    <cellStyle name="40% - Accent3 83" xfId="2381"/>
    <cellStyle name="40% - Accent3 84" xfId="2382"/>
    <cellStyle name="40% - Accent3 85" xfId="2383"/>
    <cellStyle name="40% - Accent3 86" xfId="2384"/>
    <cellStyle name="40% - Accent3 87" xfId="2385"/>
    <cellStyle name="40% - Accent3 88" xfId="2386"/>
    <cellStyle name="40% - Accent3 89" xfId="2387"/>
    <cellStyle name="40% - Accent3 9" xfId="2388"/>
    <cellStyle name="40% - Accent3 90" xfId="2389"/>
    <cellStyle name="40% - Accent3 91" xfId="2390"/>
    <cellStyle name="40% - Accent3 92" xfId="2391"/>
    <cellStyle name="40% - Accent3 93" xfId="2392"/>
    <cellStyle name="40% - Accent3 94" xfId="2393"/>
    <cellStyle name="40% - Accent3 95" xfId="2394"/>
    <cellStyle name="40% - Accent3 96" xfId="2395"/>
    <cellStyle name="40% - Accent3 97" xfId="2396"/>
    <cellStyle name="40% - Accent3 98" xfId="2397"/>
    <cellStyle name="40% - Accent3 99" xfId="2398"/>
    <cellStyle name="40% - Accent4 10" xfId="2399"/>
    <cellStyle name="40% - Accent4 100" xfId="2400"/>
    <cellStyle name="40% - Accent4 101" xfId="2401"/>
    <cellStyle name="40% - Accent4 102" xfId="2402"/>
    <cellStyle name="40% - Accent4 103" xfId="2403"/>
    <cellStyle name="40% - Accent4 104" xfId="2404"/>
    <cellStyle name="40% - Accent4 105" xfId="2405"/>
    <cellStyle name="40% - Accent4 106" xfId="2406"/>
    <cellStyle name="40% - Accent4 107" xfId="2407"/>
    <cellStyle name="40% - Accent4 108" xfId="2408"/>
    <cellStyle name="40% - Accent4 109" xfId="2409"/>
    <cellStyle name="40% - Accent4 11" xfId="2410"/>
    <cellStyle name="40% - Accent4 110" xfId="2411"/>
    <cellStyle name="40% - Accent4 111" xfId="2412"/>
    <cellStyle name="40% - Accent4 112" xfId="2413"/>
    <cellStyle name="40% - Accent4 113" xfId="2414"/>
    <cellStyle name="40% - Accent4 114" xfId="2415"/>
    <cellStyle name="40% - Accent4 115" xfId="2416"/>
    <cellStyle name="40% - Accent4 116" xfId="2417"/>
    <cellStyle name="40% - Accent4 117" xfId="2418"/>
    <cellStyle name="40% - Accent4 118" xfId="2419"/>
    <cellStyle name="40% - Accent4 119" xfId="2420"/>
    <cellStyle name="40% - Accent4 12" xfId="2421"/>
    <cellStyle name="40% - Accent4 120" xfId="2422"/>
    <cellStyle name="40% - Accent4 121" xfId="2423"/>
    <cellStyle name="40% - Accent4 122" xfId="2424"/>
    <cellStyle name="40% - Accent4 123" xfId="2425"/>
    <cellStyle name="40% - Accent4 124" xfId="2426"/>
    <cellStyle name="40% - Accent4 125" xfId="2427"/>
    <cellStyle name="40% - Accent4 126" xfId="2428"/>
    <cellStyle name="40% - Accent4 127" xfId="2429"/>
    <cellStyle name="40% - Accent4 128" xfId="2430"/>
    <cellStyle name="40% - Accent4 129" xfId="2431"/>
    <cellStyle name="40% - Accent4 13" xfId="2432"/>
    <cellStyle name="40% - Accent4 130" xfId="2433"/>
    <cellStyle name="40% - Accent4 131" xfId="2434"/>
    <cellStyle name="40% - Accent4 132" xfId="2435"/>
    <cellStyle name="40% - Accent4 133" xfId="2436"/>
    <cellStyle name="40% - Accent4 134" xfId="2437"/>
    <cellStyle name="40% - Accent4 135" xfId="2438"/>
    <cellStyle name="40% - Accent4 136" xfId="2439"/>
    <cellStyle name="40% - Accent4 137" xfId="2440"/>
    <cellStyle name="40% - Accent4 138" xfId="2441"/>
    <cellStyle name="40% - Accent4 139" xfId="2442"/>
    <cellStyle name="40% - Accent4 14" xfId="2443"/>
    <cellStyle name="40% - Accent4 140" xfId="2444"/>
    <cellStyle name="40% - Accent4 141" xfId="2445"/>
    <cellStyle name="40% - Accent4 142" xfId="2446"/>
    <cellStyle name="40% - Accent4 143" xfId="2447"/>
    <cellStyle name="40% - Accent4 144" xfId="2448"/>
    <cellStyle name="40% - Accent4 145" xfId="2449"/>
    <cellStyle name="40% - Accent4 146" xfId="2450"/>
    <cellStyle name="40% - Accent4 147" xfId="2451"/>
    <cellStyle name="40% - Accent4 148" xfId="2452"/>
    <cellStyle name="40% - Accent4 149" xfId="2453"/>
    <cellStyle name="40% - Accent4 15" xfId="2454"/>
    <cellStyle name="40% - Accent4 150" xfId="2455"/>
    <cellStyle name="40% - Accent4 151" xfId="2456"/>
    <cellStyle name="40% - Accent4 152" xfId="2457"/>
    <cellStyle name="40% - Accent4 153" xfId="2458"/>
    <cellStyle name="40% - Accent4 154" xfId="2459"/>
    <cellStyle name="40% - Accent4 155" xfId="2460"/>
    <cellStyle name="40% - Accent4 156" xfId="2461"/>
    <cellStyle name="40% - Accent4 157" xfId="2462"/>
    <cellStyle name="40% - Accent4 158" xfId="2463"/>
    <cellStyle name="40% - Accent4 159" xfId="2464"/>
    <cellStyle name="40% - Accent4 16" xfId="2465"/>
    <cellStyle name="40% - Accent4 160" xfId="2466"/>
    <cellStyle name="40% - Accent4 161" xfId="2467"/>
    <cellStyle name="40% - Accent4 162" xfId="2468"/>
    <cellStyle name="40% - Accent4 163" xfId="2469"/>
    <cellStyle name="40% - Accent4 163 2" xfId="2470"/>
    <cellStyle name="40% - Accent4 163 3" xfId="2471"/>
    <cellStyle name="40% - Accent4 164" xfId="2472"/>
    <cellStyle name="40% - Accent4 165" xfId="2473"/>
    <cellStyle name="40% - Accent4 166" xfId="2474"/>
    <cellStyle name="40% - Accent4 167" xfId="2475"/>
    <cellStyle name="40% - Accent4 168" xfId="2476"/>
    <cellStyle name="40% - Accent4 169" xfId="2477"/>
    <cellStyle name="40% - Accent4 17" xfId="2478"/>
    <cellStyle name="40% - Accent4 170" xfId="2479"/>
    <cellStyle name="40% - Accent4 171" xfId="2480"/>
    <cellStyle name="40% - Accent4 172" xfId="2481"/>
    <cellStyle name="40% - Accent4 173" xfId="2482"/>
    <cellStyle name="40% - Accent4 174" xfId="2483"/>
    <cellStyle name="40% - Accent4 175" xfId="2484"/>
    <cellStyle name="40% - Accent4 176" xfId="2485"/>
    <cellStyle name="40% - Accent4 177" xfId="2486"/>
    <cellStyle name="40% - Accent4 178" xfId="2487"/>
    <cellStyle name="40% - Accent4 179" xfId="2488"/>
    <cellStyle name="40% - Accent4 18" xfId="2489"/>
    <cellStyle name="40% - Accent4 180" xfId="2490"/>
    <cellStyle name="40% - Accent4 181" xfId="2491"/>
    <cellStyle name="40% - Accent4 182" xfId="2492"/>
    <cellStyle name="40% - Accent4 183" xfId="2493"/>
    <cellStyle name="40% - Accent4 184" xfId="2494"/>
    <cellStyle name="40% - Accent4 185" xfId="2495"/>
    <cellStyle name="40% - Accent4 186" xfId="2496"/>
    <cellStyle name="40% - Accent4 187" xfId="2497"/>
    <cellStyle name="40% - Accent4 188" xfId="2498"/>
    <cellStyle name="40% - Accent4 189" xfId="2499"/>
    <cellStyle name="40% - Accent4 19" xfId="2500"/>
    <cellStyle name="40% - Accent4 190" xfId="2501"/>
    <cellStyle name="40% - Accent4 191" xfId="2502"/>
    <cellStyle name="40% - Accent4 192" xfId="2503"/>
    <cellStyle name="40% - Accent4 193" xfId="2504"/>
    <cellStyle name="40% - Accent4 194" xfId="2505"/>
    <cellStyle name="40% - Accent4 195" xfId="2506"/>
    <cellStyle name="40% - Accent4 196" xfId="2507"/>
    <cellStyle name="40% - Accent4 197" xfId="2508"/>
    <cellStyle name="40% - Accent4 198" xfId="2509"/>
    <cellStyle name="40% - Accent4 199" xfId="2510"/>
    <cellStyle name="40% - Accent4 2" xfId="2511"/>
    <cellStyle name="40% - Accent4 2 2" xfId="2512"/>
    <cellStyle name="40% - Accent4 2 3" xfId="2513"/>
    <cellStyle name="40% - Accent4 2 4" xfId="2514"/>
    <cellStyle name="40% - Accent4 20" xfId="2515"/>
    <cellStyle name="40% - Accent4 200" xfId="2516"/>
    <cellStyle name="40% - Accent4 201" xfId="2517"/>
    <cellStyle name="40% - Accent4 202" xfId="2518"/>
    <cellStyle name="40% - Accent4 203" xfId="2519"/>
    <cellStyle name="40% - Accent4 204" xfId="2520"/>
    <cellStyle name="40% - Accent4 205" xfId="2521"/>
    <cellStyle name="40% - Accent4 206" xfId="2522"/>
    <cellStyle name="40% - Accent4 207" xfId="2523"/>
    <cellStyle name="40% - Accent4 208" xfId="2524"/>
    <cellStyle name="40% - Accent4 209" xfId="2525"/>
    <cellStyle name="40% - Accent4 21" xfId="2526"/>
    <cellStyle name="40% - Accent4 210" xfId="2527"/>
    <cellStyle name="40% - Accent4 211" xfId="2528"/>
    <cellStyle name="40% - Accent4 212" xfId="2529"/>
    <cellStyle name="40% - Accent4 213" xfId="2530"/>
    <cellStyle name="40% - Accent4 214" xfId="2531"/>
    <cellStyle name="40% - Accent4 215" xfId="2532"/>
    <cellStyle name="40% - Accent4 216" xfId="2533"/>
    <cellStyle name="40% - Accent4 217" xfId="2534"/>
    <cellStyle name="40% - Accent4 218" xfId="2535"/>
    <cellStyle name="40% - Accent4 219" xfId="2536"/>
    <cellStyle name="40% - Accent4 22" xfId="2537"/>
    <cellStyle name="40% - Accent4 220" xfId="2538"/>
    <cellStyle name="40% - Accent4 221" xfId="2539"/>
    <cellStyle name="40% - Accent4 222" xfId="2540"/>
    <cellStyle name="40% - Accent4 223" xfId="2541"/>
    <cellStyle name="40% - Accent4 224" xfId="2542"/>
    <cellStyle name="40% - Accent4 225" xfId="2543"/>
    <cellStyle name="40% - Accent4 226" xfId="2544"/>
    <cellStyle name="40% - Accent4 227" xfId="2545"/>
    <cellStyle name="40% - Accent4 228" xfId="2546"/>
    <cellStyle name="40% - Accent4 229" xfId="2547"/>
    <cellStyle name="40% - Accent4 23" xfId="2548"/>
    <cellStyle name="40% - Accent4 230" xfId="2549"/>
    <cellStyle name="40% - Accent4 231" xfId="2550"/>
    <cellStyle name="40% - Accent4 232" xfId="2551"/>
    <cellStyle name="40% - Accent4 233" xfId="2552"/>
    <cellStyle name="40% - Accent4 234" xfId="2553"/>
    <cellStyle name="40% - Accent4 235" xfId="2554"/>
    <cellStyle name="40% - Accent4 236" xfId="2555"/>
    <cellStyle name="40% - Accent4 237" xfId="2556"/>
    <cellStyle name="40% - Accent4 238" xfId="2557"/>
    <cellStyle name="40% - Accent4 239" xfId="2558"/>
    <cellStyle name="40% - Accent4 24" xfId="2559"/>
    <cellStyle name="40% - Accent4 240" xfId="2560"/>
    <cellStyle name="40% - Accent4 241" xfId="2561"/>
    <cellStyle name="40% - Accent4 242" xfId="2562"/>
    <cellStyle name="40% - Accent4 243" xfId="2563"/>
    <cellStyle name="40% - Accent4 244" xfId="2564"/>
    <cellStyle name="40% - Accent4 245" xfId="2565"/>
    <cellStyle name="40% - Accent4 246" xfId="2566"/>
    <cellStyle name="40% - Accent4 247" xfId="2567"/>
    <cellStyle name="40% - Accent4 248" xfId="2568"/>
    <cellStyle name="40% - Accent4 249" xfId="2569"/>
    <cellStyle name="40% - Accent4 25" xfId="2570"/>
    <cellStyle name="40% - Accent4 250" xfId="2571"/>
    <cellStyle name="40% - Accent4 251" xfId="2572"/>
    <cellStyle name="40% - Accent4 252" xfId="2573"/>
    <cellStyle name="40% - Accent4 253" xfId="2574"/>
    <cellStyle name="40% - Accent4 254" xfId="2575"/>
    <cellStyle name="40% - Accent4 255" xfId="2576"/>
    <cellStyle name="40% - Accent4 256" xfId="2577"/>
    <cellStyle name="40% - Accent4 257" xfId="2578"/>
    <cellStyle name="40% - Accent4 258" xfId="2579"/>
    <cellStyle name="40% - Accent4 259" xfId="2580"/>
    <cellStyle name="40% - Accent4 26" xfId="2581"/>
    <cellStyle name="40% - Accent4 260" xfId="2582"/>
    <cellStyle name="40% - Accent4 261" xfId="2583"/>
    <cellStyle name="40% - Accent4 262" xfId="2584"/>
    <cellStyle name="40% - Accent4 27" xfId="2585"/>
    <cellStyle name="40% - Accent4 28" xfId="2586"/>
    <cellStyle name="40% - Accent4 29" xfId="2587"/>
    <cellStyle name="40% - Accent4 3" xfId="2588"/>
    <cellStyle name="40% - Accent4 30" xfId="2589"/>
    <cellStyle name="40% - Accent4 31" xfId="2590"/>
    <cellStyle name="40% - Accent4 32" xfId="2591"/>
    <cellStyle name="40% - Accent4 33" xfId="2592"/>
    <cellStyle name="40% - Accent4 34" xfId="2593"/>
    <cellStyle name="40% - Accent4 35" xfId="2594"/>
    <cellStyle name="40% - Accent4 36" xfId="2595"/>
    <cellStyle name="40% - Accent4 37" xfId="2596"/>
    <cellStyle name="40% - Accent4 38" xfId="2597"/>
    <cellStyle name="40% - Accent4 39" xfId="2598"/>
    <cellStyle name="40% - Accent4 4" xfId="2599"/>
    <cellStyle name="40% - Accent4 40" xfId="2600"/>
    <cellStyle name="40% - Accent4 41" xfId="2601"/>
    <cellStyle name="40% - Accent4 42" xfId="2602"/>
    <cellStyle name="40% - Accent4 43" xfId="2603"/>
    <cellStyle name="40% - Accent4 44" xfId="2604"/>
    <cellStyle name="40% - Accent4 45" xfId="2605"/>
    <cellStyle name="40% - Accent4 46" xfId="2606"/>
    <cellStyle name="40% - Accent4 47" xfId="2607"/>
    <cellStyle name="40% - Accent4 48" xfId="2608"/>
    <cellStyle name="40% - Accent4 49" xfId="2609"/>
    <cellStyle name="40% - Accent4 5" xfId="2610"/>
    <cellStyle name="40% - Accent4 50" xfId="2611"/>
    <cellStyle name="40% - Accent4 51" xfId="2612"/>
    <cellStyle name="40% - Accent4 52" xfId="2613"/>
    <cellStyle name="40% - Accent4 53" xfId="2614"/>
    <cellStyle name="40% - Accent4 54" xfId="2615"/>
    <cellStyle name="40% - Accent4 55" xfId="2616"/>
    <cellStyle name="40% - Accent4 56" xfId="2617"/>
    <cellStyle name="40% - Accent4 57" xfId="2618"/>
    <cellStyle name="40% - Accent4 58" xfId="2619"/>
    <cellStyle name="40% - Accent4 59" xfId="2620"/>
    <cellStyle name="40% - Accent4 6" xfId="2621"/>
    <cellStyle name="40% - Accent4 60" xfId="2622"/>
    <cellStyle name="40% - Accent4 61" xfId="2623"/>
    <cellStyle name="40% - Accent4 62" xfId="2624"/>
    <cellStyle name="40% - Accent4 63" xfId="2625"/>
    <cellStyle name="40% - Accent4 64" xfId="2626"/>
    <cellStyle name="40% - Accent4 65" xfId="2627"/>
    <cellStyle name="40% - Accent4 66" xfId="2628"/>
    <cellStyle name="40% - Accent4 67" xfId="2629"/>
    <cellStyle name="40% - Accent4 68" xfId="2630"/>
    <cellStyle name="40% - Accent4 69" xfId="2631"/>
    <cellStyle name="40% - Accent4 7" xfId="2632"/>
    <cellStyle name="40% - Accent4 70" xfId="2633"/>
    <cellStyle name="40% - Accent4 71" xfId="2634"/>
    <cellStyle name="40% - Accent4 72" xfId="2635"/>
    <cellStyle name="40% - Accent4 73" xfId="2636"/>
    <cellStyle name="40% - Accent4 74" xfId="2637"/>
    <cellStyle name="40% - Accent4 75" xfId="2638"/>
    <cellStyle name="40% - Accent4 76" xfId="2639"/>
    <cellStyle name="40% - Accent4 77" xfId="2640"/>
    <cellStyle name="40% - Accent4 78" xfId="2641"/>
    <cellStyle name="40% - Accent4 79" xfId="2642"/>
    <cellStyle name="40% - Accent4 8" xfId="2643"/>
    <cellStyle name="40% - Accent4 80" xfId="2644"/>
    <cellStyle name="40% - Accent4 81" xfId="2645"/>
    <cellStyle name="40% - Accent4 82" xfId="2646"/>
    <cellStyle name="40% - Accent4 83" xfId="2647"/>
    <cellStyle name="40% - Accent4 84" xfId="2648"/>
    <cellStyle name="40% - Accent4 85" xfId="2649"/>
    <cellStyle name="40% - Accent4 86" xfId="2650"/>
    <cellStyle name="40% - Accent4 87" xfId="2651"/>
    <cellStyle name="40% - Accent4 88" xfId="2652"/>
    <cellStyle name="40% - Accent4 89" xfId="2653"/>
    <cellStyle name="40% - Accent4 9" xfId="2654"/>
    <cellStyle name="40% - Accent4 90" xfId="2655"/>
    <cellStyle name="40% - Accent4 91" xfId="2656"/>
    <cellStyle name="40% - Accent4 92" xfId="2657"/>
    <cellStyle name="40% - Accent4 93" xfId="2658"/>
    <cellStyle name="40% - Accent4 94" xfId="2659"/>
    <cellStyle name="40% - Accent4 95" xfId="2660"/>
    <cellStyle name="40% - Accent4 96" xfId="2661"/>
    <cellStyle name="40% - Accent4 97" xfId="2662"/>
    <cellStyle name="40% - Accent4 98" xfId="2663"/>
    <cellStyle name="40% - Accent4 99" xfId="2664"/>
    <cellStyle name="40% - Accent5 10" xfId="2665"/>
    <cellStyle name="40% - Accent5 100" xfId="2666"/>
    <cellStyle name="40% - Accent5 101" xfId="2667"/>
    <cellStyle name="40% - Accent5 102" xfId="2668"/>
    <cellStyle name="40% - Accent5 103" xfId="2669"/>
    <cellStyle name="40% - Accent5 104" xfId="2670"/>
    <cellStyle name="40% - Accent5 105" xfId="2671"/>
    <cellStyle name="40% - Accent5 106" xfId="2672"/>
    <cellStyle name="40% - Accent5 107" xfId="2673"/>
    <cellStyle name="40% - Accent5 108" xfId="2674"/>
    <cellStyle name="40% - Accent5 109" xfId="2675"/>
    <cellStyle name="40% - Accent5 11" xfId="2676"/>
    <cellStyle name="40% - Accent5 110" xfId="2677"/>
    <cellStyle name="40% - Accent5 111" xfId="2678"/>
    <cellStyle name="40% - Accent5 112" xfId="2679"/>
    <cellStyle name="40% - Accent5 113" xfId="2680"/>
    <cellStyle name="40% - Accent5 114" xfId="2681"/>
    <cellStyle name="40% - Accent5 115" xfId="2682"/>
    <cellStyle name="40% - Accent5 116" xfId="2683"/>
    <cellStyle name="40% - Accent5 117" xfId="2684"/>
    <cellStyle name="40% - Accent5 118" xfId="2685"/>
    <cellStyle name="40% - Accent5 119" xfId="2686"/>
    <cellStyle name="40% - Accent5 12" xfId="2687"/>
    <cellStyle name="40% - Accent5 120" xfId="2688"/>
    <cellStyle name="40% - Accent5 121" xfId="2689"/>
    <cellStyle name="40% - Accent5 122" xfId="2690"/>
    <cellStyle name="40% - Accent5 123" xfId="2691"/>
    <cellStyle name="40% - Accent5 124" xfId="2692"/>
    <cellStyle name="40% - Accent5 125" xfId="2693"/>
    <cellStyle name="40% - Accent5 126" xfId="2694"/>
    <cellStyle name="40% - Accent5 127" xfId="2695"/>
    <cellStyle name="40% - Accent5 128" xfId="2696"/>
    <cellStyle name="40% - Accent5 129" xfId="2697"/>
    <cellStyle name="40% - Accent5 13" xfId="2698"/>
    <cellStyle name="40% - Accent5 130" xfId="2699"/>
    <cellStyle name="40% - Accent5 131" xfId="2700"/>
    <cellStyle name="40% - Accent5 132" xfId="2701"/>
    <cellStyle name="40% - Accent5 133" xfId="2702"/>
    <cellStyle name="40% - Accent5 134" xfId="2703"/>
    <cellStyle name="40% - Accent5 135" xfId="2704"/>
    <cellStyle name="40% - Accent5 136" xfId="2705"/>
    <cellStyle name="40% - Accent5 137" xfId="2706"/>
    <cellStyle name="40% - Accent5 138" xfId="2707"/>
    <cellStyle name="40% - Accent5 139" xfId="2708"/>
    <cellStyle name="40% - Accent5 14" xfId="2709"/>
    <cellStyle name="40% - Accent5 140" xfId="2710"/>
    <cellStyle name="40% - Accent5 141" xfId="2711"/>
    <cellStyle name="40% - Accent5 142" xfId="2712"/>
    <cellStyle name="40% - Accent5 143" xfId="2713"/>
    <cellStyle name="40% - Accent5 144" xfId="2714"/>
    <cellStyle name="40% - Accent5 145" xfId="2715"/>
    <cellStyle name="40% - Accent5 146" xfId="2716"/>
    <cellStyle name="40% - Accent5 147" xfId="2717"/>
    <cellStyle name="40% - Accent5 148" xfId="2718"/>
    <cellStyle name="40% - Accent5 149" xfId="2719"/>
    <cellStyle name="40% - Accent5 15" xfId="2720"/>
    <cellStyle name="40% - Accent5 150" xfId="2721"/>
    <cellStyle name="40% - Accent5 151" xfId="2722"/>
    <cellStyle name="40% - Accent5 152" xfId="2723"/>
    <cellStyle name="40% - Accent5 153" xfId="2724"/>
    <cellStyle name="40% - Accent5 154" xfId="2725"/>
    <cellStyle name="40% - Accent5 155" xfId="2726"/>
    <cellStyle name="40% - Accent5 156" xfId="2727"/>
    <cellStyle name="40% - Accent5 157" xfId="2728"/>
    <cellStyle name="40% - Accent5 158" xfId="2729"/>
    <cellStyle name="40% - Accent5 159" xfId="2730"/>
    <cellStyle name="40% - Accent5 16" xfId="2731"/>
    <cellStyle name="40% - Accent5 160" xfId="2732"/>
    <cellStyle name="40% - Accent5 161" xfId="2733"/>
    <cellStyle name="40% - Accent5 162" xfId="2734"/>
    <cellStyle name="40% - Accent5 163" xfId="2735"/>
    <cellStyle name="40% - Accent5 163 2" xfId="2736"/>
    <cellStyle name="40% - Accent5 163 3" xfId="2737"/>
    <cellStyle name="40% - Accent5 164" xfId="2738"/>
    <cellStyle name="40% - Accent5 165" xfId="2739"/>
    <cellStyle name="40% - Accent5 166" xfId="2740"/>
    <cellStyle name="40% - Accent5 167" xfId="2741"/>
    <cellStyle name="40% - Accent5 168" xfId="2742"/>
    <cellStyle name="40% - Accent5 169" xfId="2743"/>
    <cellStyle name="40% - Accent5 17" xfId="2744"/>
    <cellStyle name="40% - Accent5 170" xfId="2745"/>
    <cellStyle name="40% - Accent5 171" xfId="2746"/>
    <cellStyle name="40% - Accent5 172" xfId="2747"/>
    <cellStyle name="40% - Accent5 173" xfId="2748"/>
    <cellStyle name="40% - Accent5 174" xfId="2749"/>
    <cellStyle name="40% - Accent5 175" xfId="2750"/>
    <cellStyle name="40% - Accent5 176" xfId="2751"/>
    <cellStyle name="40% - Accent5 177" xfId="2752"/>
    <cellStyle name="40% - Accent5 178" xfId="2753"/>
    <cellStyle name="40% - Accent5 179" xfId="2754"/>
    <cellStyle name="40% - Accent5 18" xfId="2755"/>
    <cellStyle name="40% - Accent5 180" xfId="2756"/>
    <cellStyle name="40% - Accent5 181" xfId="2757"/>
    <cellStyle name="40% - Accent5 182" xfId="2758"/>
    <cellStyle name="40% - Accent5 183" xfId="2759"/>
    <cellStyle name="40% - Accent5 184" xfId="2760"/>
    <cellStyle name="40% - Accent5 185" xfId="2761"/>
    <cellStyle name="40% - Accent5 186" xfId="2762"/>
    <cellStyle name="40% - Accent5 187" xfId="2763"/>
    <cellStyle name="40% - Accent5 188" xfId="2764"/>
    <cellStyle name="40% - Accent5 189" xfId="2765"/>
    <cellStyle name="40% - Accent5 19" xfId="2766"/>
    <cellStyle name="40% - Accent5 190" xfId="2767"/>
    <cellStyle name="40% - Accent5 191" xfId="2768"/>
    <cellStyle name="40% - Accent5 192" xfId="2769"/>
    <cellStyle name="40% - Accent5 193" xfId="2770"/>
    <cellStyle name="40% - Accent5 194" xfId="2771"/>
    <cellStyle name="40% - Accent5 195" xfId="2772"/>
    <cellStyle name="40% - Accent5 196" xfId="2773"/>
    <cellStyle name="40% - Accent5 197" xfId="2774"/>
    <cellStyle name="40% - Accent5 198" xfId="2775"/>
    <cellStyle name="40% - Accent5 199" xfId="2776"/>
    <cellStyle name="40% - Accent5 2" xfId="2777"/>
    <cellStyle name="40% - Accent5 2 2" xfId="2778"/>
    <cellStyle name="40% - Accent5 2 3" xfId="2779"/>
    <cellStyle name="40% - Accent5 2 4" xfId="2780"/>
    <cellStyle name="40% - Accent5 20" xfId="2781"/>
    <cellStyle name="40% - Accent5 200" xfId="2782"/>
    <cellStyle name="40% - Accent5 201" xfId="2783"/>
    <cellStyle name="40% - Accent5 202" xfId="2784"/>
    <cellStyle name="40% - Accent5 203" xfId="2785"/>
    <cellStyle name="40% - Accent5 204" xfId="2786"/>
    <cellStyle name="40% - Accent5 205" xfId="2787"/>
    <cellStyle name="40% - Accent5 206" xfId="2788"/>
    <cellStyle name="40% - Accent5 207" xfId="2789"/>
    <cellStyle name="40% - Accent5 208" xfId="2790"/>
    <cellStyle name="40% - Accent5 209" xfId="2791"/>
    <cellStyle name="40% - Accent5 21" xfId="2792"/>
    <cellStyle name="40% - Accent5 210" xfId="2793"/>
    <cellStyle name="40% - Accent5 211" xfId="2794"/>
    <cellStyle name="40% - Accent5 212" xfId="2795"/>
    <cellStyle name="40% - Accent5 213" xfId="2796"/>
    <cellStyle name="40% - Accent5 214" xfId="2797"/>
    <cellStyle name="40% - Accent5 215" xfId="2798"/>
    <cellStyle name="40% - Accent5 216" xfId="2799"/>
    <cellStyle name="40% - Accent5 217" xfId="2800"/>
    <cellStyle name="40% - Accent5 218" xfId="2801"/>
    <cellStyle name="40% - Accent5 219" xfId="2802"/>
    <cellStyle name="40% - Accent5 22" xfId="2803"/>
    <cellStyle name="40% - Accent5 220" xfId="2804"/>
    <cellStyle name="40% - Accent5 221" xfId="2805"/>
    <cellStyle name="40% - Accent5 222" xfId="2806"/>
    <cellStyle name="40% - Accent5 223" xfId="2807"/>
    <cellStyle name="40% - Accent5 224" xfId="2808"/>
    <cellStyle name="40% - Accent5 225" xfId="2809"/>
    <cellStyle name="40% - Accent5 226" xfId="2810"/>
    <cellStyle name="40% - Accent5 227" xfId="2811"/>
    <cellStyle name="40% - Accent5 228" xfId="2812"/>
    <cellStyle name="40% - Accent5 229" xfId="2813"/>
    <cellStyle name="40% - Accent5 23" xfId="2814"/>
    <cellStyle name="40% - Accent5 230" xfId="2815"/>
    <cellStyle name="40% - Accent5 231" xfId="2816"/>
    <cellStyle name="40% - Accent5 232" xfId="2817"/>
    <cellStyle name="40% - Accent5 233" xfId="2818"/>
    <cellStyle name="40% - Accent5 234" xfId="2819"/>
    <cellStyle name="40% - Accent5 235" xfId="2820"/>
    <cellStyle name="40% - Accent5 236" xfId="2821"/>
    <cellStyle name="40% - Accent5 237" xfId="2822"/>
    <cellStyle name="40% - Accent5 238" xfId="2823"/>
    <cellStyle name="40% - Accent5 239" xfId="2824"/>
    <cellStyle name="40% - Accent5 24" xfId="2825"/>
    <cellStyle name="40% - Accent5 240" xfId="2826"/>
    <cellStyle name="40% - Accent5 241" xfId="2827"/>
    <cellStyle name="40% - Accent5 242" xfId="2828"/>
    <cellStyle name="40% - Accent5 243" xfId="2829"/>
    <cellStyle name="40% - Accent5 244" xfId="2830"/>
    <cellStyle name="40% - Accent5 245" xfId="2831"/>
    <cellStyle name="40% - Accent5 246" xfId="2832"/>
    <cellStyle name="40% - Accent5 247" xfId="2833"/>
    <cellStyle name="40% - Accent5 248" xfId="2834"/>
    <cellStyle name="40% - Accent5 249" xfId="2835"/>
    <cellStyle name="40% - Accent5 25" xfId="2836"/>
    <cellStyle name="40% - Accent5 250" xfId="2837"/>
    <cellStyle name="40% - Accent5 251" xfId="2838"/>
    <cellStyle name="40% - Accent5 252" xfId="2839"/>
    <cellStyle name="40% - Accent5 253" xfId="2840"/>
    <cellStyle name="40% - Accent5 254" xfId="2841"/>
    <cellStyle name="40% - Accent5 255" xfId="2842"/>
    <cellStyle name="40% - Accent5 256" xfId="2843"/>
    <cellStyle name="40% - Accent5 257" xfId="2844"/>
    <cellStyle name="40% - Accent5 258" xfId="2845"/>
    <cellStyle name="40% - Accent5 259" xfId="2846"/>
    <cellStyle name="40% - Accent5 26" xfId="2847"/>
    <cellStyle name="40% - Accent5 260" xfId="2848"/>
    <cellStyle name="40% - Accent5 261" xfId="2849"/>
    <cellStyle name="40% - Accent5 262" xfId="2850"/>
    <cellStyle name="40% - Accent5 27" xfId="2851"/>
    <cellStyle name="40% - Accent5 28" xfId="2852"/>
    <cellStyle name="40% - Accent5 29" xfId="2853"/>
    <cellStyle name="40% - Accent5 3" xfId="2854"/>
    <cellStyle name="40% - Accent5 30" xfId="2855"/>
    <cellStyle name="40% - Accent5 31" xfId="2856"/>
    <cellStyle name="40% - Accent5 32" xfId="2857"/>
    <cellStyle name="40% - Accent5 33" xfId="2858"/>
    <cellStyle name="40% - Accent5 34" xfId="2859"/>
    <cellStyle name="40% - Accent5 35" xfId="2860"/>
    <cellStyle name="40% - Accent5 36" xfId="2861"/>
    <cellStyle name="40% - Accent5 37" xfId="2862"/>
    <cellStyle name="40% - Accent5 38" xfId="2863"/>
    <cellStyle name="40% - Accent5 39" xfId="2864"/>
    <cellStyle name="40% - Accent5 4" xfId="2865"/>
    <cellStyle name="40% - Accent5 40" xfId="2866"/>
    <cellStyle name="40% - Accent5 41" xfId="2867"/>
    <cellStyle name="40% - Accent5 42" xfId="2868"/>
    <cellStyle name="40% - Accent5 43" xfId="2869"/>
    <cellStyle name="40% - Accent5 44" xfId="2870"/>
    <cellStyle name="40% - Accent5 45" xfId="2871"/>
    <cellStyle name="40% - Accent5 46" xfId="2872"/>
    <cellStyle name="40% - Accent5 47" xfId="2873"/>
    <cellStyle name="40% - Accent5 48" xfId="2874"/>
    <cellStyle name="40% - Accent5 49" xfId="2875"/>
    <cellStyle name="40% - Accent5 5" xfId="2876"/>
    <cellStyle name="40% - Accent5 50" xfId="2877"/>
    <cellStyle name="40% - Accent5 51" xfId="2878"/>
    <cellStyle name="40% - Accent5 52" xfId="2879"/>
    <cellStyle name="40% - Accent5 53" xfId="2880"/>
    <cellStyle name="40% - Accent5 54" xfId="2881"/>
    <cellStyle name="40% - Accent5 55" xfId="2882"/>
    <cellStyle name="40% - Accent5 56" xfId="2883"/>
    <cellStyle name="40% - Accent5 57" xfId="2884"/>
    <cellStyle name="40% - Accent5 58" xfId="2885"/>
    <cellStyle name="40% - Accent5 59" xfId="2886"/>
    <cellStyle name="40% - Accent5 6" xfId="2887"/>
    <cellStyle name="40% - Accent5 60" xfId="2888"/>
    <cellStyle name="40% - Accent5 61" xfId="2889"/>
    <cellStyle name="40% - Accent5 62" xfId="2890"/>
    <cellStyle name="40% - Accent5 63" xfId="2891"/>
    <cellStyle name="40% - Accent5 64" xfId="2892"/>
    <cellStyle name="40% - Accent5 65" xfId="2893"/>
    <cellStyle name="40% - Accent5 66" xfId="2894"/>
    <cellStyle name="40% - Accent5 67" xfId="2895"/>
    <cellStyle name="40% - Accent5 68" xfId="2896"/>
    <cellStyle name="40% - Accent5 69" xfId="2897"/>
    <cellStyle name="40% - Accent5 7" xfId="2898"/>
    <cellStyle name="40% - Accent5 70" xfId="2899"/>
    <cellStyle name="40% - Accent5 71" xfId="2900"/>
    <cellStyle name="40% - Accent5 72" xfId="2901"/>
    <cellStyle name="40% - Accent5 73" xfId="2902"/>
    <cellStyle name="40% - Accent5 74" xfId="2903"/>
    <cellStyle name="40% - Accent5 75" xfId="2904"/>
    <cellStyle name="40% - Accent5 76" xfId="2905"/>
    <cellStyle name="40% - Accent5 77" xfId="2906"/>
    <cellStyle name="40% - Accent5 78" xfId="2907"/>
    <cellStyle name="40% - Accent5 79" xfId="2908"/>
    <cellStyle name="40% - Accent5 8" xfId="2909"/>
    <cellStyle name="40% - Accent5 80" xfId="2910"/>
    <cellStyle name="40% - Accent5 81" xfId="2911"/>
    <cellStyle name="40% - Accent5 82" xfId="2912"/>
    <cellStyle name="40% - Accent5 83" xfId="2913"/>
    <cellStyle name="40% - Accent5 84" xfId="2914"/>
    <cellStyle name="40% - Accent5 85" xfId="2915"/>
    <cellStyle name="40% - Accent5 86" xfId="2916"/>
    <cellStyle name="40% - Accent5 87" xfId="2917"/>
    <cellStyle name="40% - Accent5 88" xfId="2918"/>
    <cellStyle name="40% - Accent5 89" xfId="2919"/>
    <cellStyle name="40% - Accent5 9" xfId="2920"/>
    <cellStyle name="40% - Accent5 90" xfId="2921"/>
    <cellStyle name="40% - Accent5 91" xfId="2922"/>
    <cellStyle name="40% - Accent5 92" xfId="2923"/>
    <cellStyle name="40% - Accent5 93" xfId="2924"/>
    <cellStyle name="40% - Accent5 94" xfId="2925"/>
    <cellStyle name="40% - Accent5 95" xfId="2926"/>
    <cellStyle name="40% - Accent5 96" xfId="2927"/>
    <cellStyle name="40% - Accent5 97" xfId="2928"/>
    <cellStyle name="40% - Accent5 98" xfId="2929"/>
    <cellStyle name="40% - Accent5 99" xfId="2930"/>
    <cellStyle name="40% - Accent6 10" xfId="2931"/>
    <cellStyle name="40% - Accent6 100" xfId="2932"/>
    <cellStyle name="40% - Accent6 101" xfId="2933"/>
    <cellStyle name="40% - Accent6 102" xfId="2934"/>
    <cellStyle name="40% - Accent6 103" xfId="2935"/>
    <cellStyle name="40% - Accent6 104" xfId="2936"/>
    <cellStyle name="40% - Accent6 105" xfId="2937"/>
    <cellStyle name="40% - Accent6 106" xfId="2938"/>
    <cellStyle name="40% - Accent6 107" xfId="2939"/>
    <cellStyle name="40% - Accent6 108" xfId="2940"/>
    <cellStyle name="40% - Accent6 109" xfId="2941"/>
    <cellStyle name="40% - Accent6 11" xfId="2942"/>
    <cellStyle name="40% - Accent6 110" xfId="2943"/>
    <cellStyle name="40% - Accent6 111" xfId="2944"/>
    <cellStyle name="40% - Accent6 112" xfId="2945"/>
    <cellStyle name="40% - Accent6 113" xfId="2946"/>
    <cellStyle name="40% - Accent6 114" xfId="2947"/>
    <cellStyle name="40% - Accent6 115" xfId="2948"/>
    <cellStyle name="40% - Accent6 116" xfId="2949"/>
    <cellStyle name="40% - Accent6 117" xfId="2950"/>
    <cellStyle name="40% - Accent6 118" xfId="2951"/>
    <cellStyle name="40% - Accent6 119" xfId="2952"/>
    <cellStyle name="40% - Accent6 12" xfId="2953"/>
    <cellStyle name="40% - Accent6 120" xfId="2954"/>
    <cellStyle name="40% - Accent6 121" xfId="2955"/>
    <cellStyle name="40% - Accent6 122" xfId="2956"/>
    <cellStyle name="40% - Accent6 123" xfId="2957"/>
    <cellStyle name="40% - Accent6 124" xfId="2958"/>
    <cellStyle name="40% - Accent6 125" xfId="2959"/>
    <cellStyle name="40% - Accent6 126" xfId="2960"/>
    <cellStyle name="40% - Accent6 127" xfId="2961"/>
    <cellStyle name="40% - Accent6 128" xfId="2962"/>
    <cellStyle name="40% - Accent6 129" xfId="2963"/>
    <cellStyle name="40% - Accent6 13" xfId="2964"/>
    <cellStyle name="40% - Accent6 130" xfId="2965"/>
    <cellStyle name="40% - Accent6 131" xfId="2966"/>
    <cellStyle name="40% - Accent6 132" xfId="2967"/>
    <cellStyle name="40% - Accent6 133" xfId="2968"/>
    <cellStyle name="40% - Accent6 134" xfId="2969"/>
    <cellStyle name="40% - Accent6 135" xfId="2970"/>
    <cellStyle name="40% - Accent6 136" xfId="2971"/>
    <cellStyle name="40% - Accent6 137" xfId="2972"/>
    <cellStyle name="40% - Accent6 138" xfId="2973"/>
    <cellStyle name="40% - Accent6 139" xfId="2974"/>
    <cellStyle name="40% - Accent6 14" xfId="2975"/>
    <cellStyle name="40% - Accent6 140" xfId="2976"/>
    <cellStyle name="40% - Accent6 141" xfId="2977"/>
    <cellStyle name="40% - Accent6 142" xfId="2978"/>
    <cellStyle name="40% - Accent6 143" xfId="2979"/>
    <cellStyle name="40% - Accent6 144" xfId="2980"/>
    <cellStyle name="40% - Accent6 145" xfId="2981"/>
    <cellStyle name="40% - Accent6 146" xfId="2982"/>
    <cellStyle name="40% - Accent6 147" xfId="2983"/>
    <cellStyle name="40% - Accent6 148" xfId="2984"/>
    <cellStyle name="40% - Accent6 149" xfId="2985"/>
    <cellStyle name="40% - Accent6 15" xfId="2986"/>
    <cellStyle name="40% - Accent6 150" xfId="2987"/>
    <cellStyle name="40% - Accent6 151" xfId="2988"/>
    <cellStyle name="40% - Accent6 152" xfId="2989"/>
    <cellStyle name="40% - Accent6 153" xfId="2990"/>
    <cellStyle name="40% - Accent6 154" xfId="2991"/>
    <cellStyle name="40% - Accent6 155" xfId="2992"/>
    <cellStyle name="40% - Accent6 156" xfId="2993"/>
    <cellStyle name="40% - Accent6 157" xfId="2994"/>
    <cellStyle name="40% - Accent6 158" xfId="2995"/>
    <cellStyle name="40% - Accent6 159" xfId="2996"/>
    <cellStyle name="40% - Accent6 16" xfId="2997"/>
    <cellStyle name="40% - Accent6 160" xfId="2998"/>
    <cellStyle name="40% - Accent6 161" xfId="2999"/>
    <cellStyle name="40% - Accent6 162" xfId="3000"/>
    <cellStyle name="40% - Accent6 163" xfId="3001"/>
    <cellStyle name="40% - Accent6 163 2" xfId="3002"/>
    <cellStyle name="40% - Accent6 163 3" xfId="3003"/>
    <cellStyle name="40% - Accent6 164" xfId="3004"/>
    <cellStyle name="40% - Accent6 165" xfId="3005"/>
    <cellStyle name="40% - Accent6 166" xfId="3006"/>
    <cellStyle name="40% - Accent6 167" xfId="3007"/>
    <cellStyle name="40% - Accent6 168" xfId="3008"/>
    <cellStyle name="40% - Accent6 169" xfId="3009"/>
    <cellStyle name="40% - Accent6 17" xfId="3010"/>
    <cellStyle name="40% - Accent6 170" xfId="3011"/>
    <cellStyle name="40% - Accent6 171" xfId="3012"/>
    <cellStyle name="40% - Accent6 172" xfId="3013"/>
    <cellStyle name="40% - Accent6 173" xfId="3014"/>
    <cellStyle name="40% - Accent6 174" xfId="3015"/>
    <cellStyle name="40% - Accent6 175" xfId="3016"/>
    <cellStyle name="40% - Accent6 176" xfId="3017"/>
    <cellStyle name="40% - Accent6 177" xfId="3018"/>
    <cellStyle name="40% - Accent6 178" xfId="3019"/>
    <cellStyle name="40% - Accent6 179" xfId="3020"/>
    <cellStyle name="40% - Accent6 18" xfId="3021"/>
    <cellStyle name="40% - Accent6 180" xfId="3022"/>
    <cellStyle name="40% - Accent6 181" xfId="3023"/>
    <cellStyle name="40% - Accent6 182" xfId="3024"/>
    <cellStyle name="40% - Accent6 183" xfId="3025"/>
    <cellStyle name="40% - Accent6 184" xfId="3026"/>
    <cellStyle name="40% - Accent6 185" xfId="3027"/>
    <cellStyle name="40% - Accent6 186" xfId="3028"/>
    <cellStyle name="40% - Accent6 187" xfId="3029"/>
    <cellStyle name="40% - Accent6 188" xfId="3030"/>
    <cellStyle name="40% - Accent6 189" xfId="3031"/>
    <cellStyle name="40% - Accent6 19" xfId="3032"/>
    <cellStyle name="40% - Accent6 190" xfId="3033"/>
    <cellStyle name="40% - Accent6 191" xfId="3034"/>
    <cellStyle name="40% - Accent6 192" xfId="3035"/>
    <cellStyle name="40% - Accent6 193" xfId="3036"/>
    <cellStyle name="40% - Accent6 194" xfId="3037"/>
    <cellStyle name="40% - Accent6 195" xfId="3038"/>
    <cellStyle name="40% - Accent6 196" xfId="3039"/>
    <cellStyle name="40% - Accent6 197" xfId="3040"/>
    <cellStyle name="40% - Accent6 198" xfId="3041"/>
    <cellStyle name="40% - Accent6 199" xfId="3042"/>
    <cellStyle name="40% - Accent6 2" xfId="3043"/>
    <cellStyle name="40% - Accent6 2 2" xfId="3044"/>
    <cellStyle name="40% - Accent6 2 3" xfId="3045"/>
    <cellStyle name="40% - Accent6 2 4" xfId="3046"/>
    <cellStyle name="40% - Accent6 20" xfId="3047"/>
    <cellStyle name="40% - Accent6 200" xfId="3048"/>
    <cellStyle name="40% - Accent6 201" xfId="3049"/>
    <cellStyle name="40% - Accent6 202" xfId="3050"/>
    <cellStyle name="40% - Accent6 203" xfId="3051"/>
    <cellStyle name="40% - Accent6 204" xfId="3052"/>
    <cellStyle name="40% - Accent6 205" xfId="3053"/>
    <cellStyle name="40% - Accent6 206" xfId="3054"/>
    <cellStyle name="40% - Accent6 207" xfId="3055"/>
    <cellStyle name="40% - Accent6 208" xfId="3056"/>
    <cellStyle name="40% - Accent6 209" xfId="3057"/>
    <cellStyle name="40% - Accent6 21" xfId="3058"/>
    <cellStyle name="40% - Accent6 210" xfId="3059"/>
    <cellStyle name="40% - Accent6 211" xfId="3060"/>
    <cellStyle name="40% - Accent6 212" xfId="3061"/>
    <cellStyle name="40% - Accent6 213" xfId="3062"/>
    <cellStyle name="40% - Accent6 214" xfId="3063"/>
    <cellStyle name="40% - Accent6 215" xfId="3064"/>
    <cellStyle name="40% - Accent6 216" xfId="3065"/>
    <cellStyle name="40% - Accent6 217" xfId="3066"/>
    <cellStyle name="40% - Accent6 218" xfId="3067"/>
    <cellStyle name="40% - Accent6 219" xfId="3068"/>
    <cellStyle name="40% - Accent6 22" xfId="3069"/>
    <cellStyle name="40% - Accent6 220" xfId="3070"/>
    <cellStyle name="40% - Accent6 221" xfId="3071"/>
    <cellStyle name="40% - Accent6 222" xfId="3072"/>
    <cellStyle name="40% - Accent6 223" xfId="3073"/>
    <cellStyle name="40% - Accent6 224" xfId="3074"/>
    <cellStyle name="40% - Accent6 225" xfId="3075"/>
    <cellStyle name="40% - Accent6 226" xfId="3076"/>
    <cellStyle name="40% - Accent6 227" xfId="3077"/>
    <cellStyle name="40% - Accent6 228" xfId="3078"/>
    <cellStyle name="40% - Accent6 229" xfId="3079"/>
    <cellStyle name="40% - Accent6 23" xfId="3080"/>
    <cellStyle name="40% - Accent6 230" xfId="3081"/>
    <cellStyle name="40% - Accent6 231" xfId="3082"/>
    <cellStyle name="40% - Accent6 232" xfId="3083"/>
    <cellStyle name="40% - Accent6 233" xfId="3084"/>
    <cellStyle name="40% - Accent6 234" xfId="3085"/>
    <cellStyle name="40% - Accent6 235" xfId="3086"/>
    <cellStyle name="40% - Accent6 236" xfId="3087"/>
    <cellStyle name="40% - Accent6 237" xfId="3088"/>
    <cellStyle name="40% - Accent6 238" xfId="3089"/>
    <cellStyle name="40% - Accent6 239" xfId="3090"/>
    <cellStyle name="40% - Accent6 24" xfId="3091"/>
    <cellStyle name="40% - Accent6 240" xfId="3092"/>
    <cellStyle name="40% - Accent6 241" xfId="3093"/>
    <cellStyle name="40% - Accent6 242" xfId="3094"/>
    <cellStyle name="40% - Accent6 243" xfId="3095"/>
    <cellStyle name="40% - Accent6 244" xfId="3096"/>
    <cellStyle name="40% - Accent6 245" xfId="3097"/>
    <cellStyle name="40% - Accent6 246" xfId="3098"/>
    <cellStyle name="40% - Accent6 247" xfId="3099"/>
    <cellStyle name="40% - Accent6 248" xfId="3100"/>
    <cellStyle name="40% - Accent6 249" xfId="3101"/>
    <cellStyle name="40% - Accent6 25" xfId="3102"/>
    <cellStyle name="40% - Accent6 250" xfId="3103"/>
    <cellStyle name="40% - Accent6 251" xfId="3104"/>
    <cellStyle name="40% - Accent6 252" xfId="3105"/>
    <cellStyle name="40% - Accent6 253" xfId="3106"/>
    <cellStyle name="40% - Accent6 254" xfId="3107"/>
    <cellStyle name="40% - Accent6 255" xfId="3108"/>
    <cellStyle name="40% - Accent6 256" xfId="3109"/>
    <cellStyle name="40% - Accent6 257" xfId="3110"/>
    <cellStyle name="40% - Accent6 258" xfId="3111"/>
    <cellStyle name="40% - Accent6 259" xfId="3112"/>
    <cellStyle name="40% - Accent6 26" xfId="3113"/>
    <cellStyle name="40% - Accent6 260" xfId="3114"/>
    <cellStyle name="40% - Accent6 261" xfId="3115"/>
    <cellStyle name="40% - Accent6 262" xfId="3116"/>
    <cellStyle name="40% - Accent6 27" xfId="3117"/>
    <cellStyle name="40% - Accent6 28" xfId="3118"/>
    <cellStyle name="40% - Accent6 29" xfId="3119"/>
    <cellStyle name="40% - Accent6 3" xfId="3120"/>
    <cellStyle name="40% - Accent6 30" xfId="3121"/>
    <cellStyle name="40% - Accent6 31" xfId="3122"/>
    <cellStyle name="40% - Accent6 32" xfId="3123"/>
    <cellStyle name="40% - Accent6 33" xfId="3124"/>
    <cellStyle name="40% - Accent6 34" xfId="3125"/>
    <cellStyle name="40% - Accent6 35" xfId="3126"/>
    <cellStyle name="40% - Accent6 36" xfId="3127"/>
    <cellStyle name="40% - Accent6 37" xfId="3128"/>
    <cellStyle name="40% - Accent6 38" xfId="3129"/>
    <cellStyle name="40% - Accent6 39" xfId="3130"/>
    <cellStyle name="40% - Accent6 4" xfId="3131"/>
    <cellStyle name="40% - Accent6 40" xfId="3132"/>
    <cellStyle name="40% - Accent6 41" xfId="3133"/>
    <cellStyle name="40% - Accent6 42" xfId="3134"/>
    <cellStyle name="40% - Accent6 43" xfId="3135"/>
    <cellStyle name="40% - Accent6 44" xfId="3136"/>
    <cellStyle name="40% - Accent6 45" xfId="3137"/>
    <cellStyle name="40% - Accent6 46" xfId="3138"/>
    <cellStyle name="40% - Accent6 47" xfId="3139"/>
    <cellStyle name="40% - Accent6 48" xfId="3140"/>
    <cellStyle name="40% - Accent6 49" xfId="3141"/>
    <cellStyle name="40% - Accent6 5" xfId="3142"/>
    <cellStyle name="40% - Accent6 50" xfId="3143"/>
    <cellStyle name="40% - Accent6 51" xfId="3144"/>
    <cellStyle name="40% - Accent6 52" xfId="3145"/>
    <cellStyle name="40% - Accent6 53" xfId="3146"/>
    <cellStyle name="40% - Accent6 54" xfId="3147"/>
    <cellStyle name="40% - Accent6 55" xfId="3148"/>
    <cellStyle name="40% - Accent6 56" xfId="3149"/>
    <cellStyle name="40% - Accent6 57" xfId="3150"/>
    <cellStyle name="40% - Accent6 58" xfId="3151"/>
    <cellStyle name="40% - Accent6 59" xfId="3152"/>
    <cellStyle name="40% - Accent6 6" xfId="3153"/>
    <cellStyle name="40% - Accent6 60" xfId="3154"/>
    <cellStyle name="40% - Accent6 61" xfId="3155"/>
    <cellStyle name="40% - Accent6 62" xfId="3156"/>
    <cellStyle name="40% - Accent6 63" xfId="3157"/>
    <cellStyle name="40% - Accent6 64" xfId="3158"/>
    <cellStyle name="40% - Accent6 65" xfId="3159"/>
    <cellStyle name="40% - Accent6 66" xfId="3160"/>
    <cellStyle name="40% - Accent6 67" xfId="3161"/>
    <cellStyle name="40% - Accent6 68" xfId="3162"/>
    <cellStyle name="40% - Accent6 69" xfId="3163"/>
    <cellStyle name="40% - Accent6 7" xfId="3164"/>
    <cellStyle name="40% - Accent6 70" xfId="3165"/>
    <cellStyle name="40% - Accent6 71" xfId="3166"/>
    <cellStyle name="40% - Accent6 72" xfId="3167"/>
    <cellStyle name="40% - Accent6 73" xfId="3168"/>
    <cellStyle name="40% - Accent6 74" xfId="3169"/>
    <cellStyle name="40% - Accent6 75" xfId="3170"/>
    <cellStyle name="40% - Accent6 76" xfId="3171"/>
    <cellStyle name="40% - Accent6 77" xfId="3172"/>
    <cellStyle name="40% - Accent6 78" xfId="3173"/>
    <cellStyle name="40% - Accent6 79" xfId="3174"/>
    <cellStyle name="40% - Accent6 8" xfId="3175"/>
    <cellStyle name="40% - Accent6 80" xfId="3176"/>
    <cellStyle name="40% - Accent6 81" xfId="3177"/>
    <cellStyle name="40% - Accent6 82" xfId="3178"/>
    <cellStyle name="40% - Accent6 83" xfId="3179"/>
    <cellStyle name="40% - Accent6 84" xfId="3180"/>
    <cellStyle name="40% - Accent6 85" xfId="3181"/>
    <cellStyle name="40% - Accent6 86" xfId="3182"/>
    <cellStyle name="40% - Accent6 87" xfId="3183"/>
    <cellStyle name="40% - Accent6 88" xfId="3184"/>
    <cellStyle name="40% - Accent6 89" xfId="3185"/>
    <cellStyle name="40% - Accent6 9" xfId="3186"/>
    <cellStyle name="40% - Accent6 90" xfId="3187"/>
    <cellStyle name="40% - Accent6 91" xfId="3188"/>
    <cellStyle name="40% - Accent6 92" xfId="3189"/>
    <cellStyle name="40% - Accent6 93" xfId="3190"/>
    <cellStyle name="40% - Accent6 94" xfId="3191"/>
    <cellStyle name="40% - Accent6 95" xfId="3192"/>
    <cellStyle name="40% - Accent6 96" xfId="3193"/>
    <cellStyle name="40% - Accent6 97" xfId="3194"/>
    <cellStyle name="40% - Accent6 98" xfId="3195"/>
    <cellStyle name="40% - Accent6 99" xfId="3196"/>
    <cellStyle name="60% - Accent1 10" xfId="3197"/>
    <cellStyle name="60% - Accent1 100" xfId="3198"/>
    <cellStyle name="60% - Accent1 101" xfId="3199"/>
    <cellStyle name="60% - Accent1 102" xfId="3200"/>
    <cellStyle name="60% - Accent1 103" xfId="3201"/>
    <cellStyle name="60% - Accent1 104" xfId="3202"/>
    <cellStyle name="60% - Accent1 105" xfId="3203"/>
    <cellStyle name="60% - Accent1 106" xfId="3204"/>
    <cellStyle name="60% - Accent1 107" xfId="3205"/>
    <cellStyle name="60% - Accent1 108" xfId="3206"/>
    <cellStyle name="60% - Accent1 109" xfId="3207"/>
    <cellStyle name="60% - Accent1 11" xfId="3208"/>
    <cellStyle name="60% - Accent1 110" xfId="3209"/>
    <cellStyle name="60% - Accent1 111" xfId="3210"/>
    <cellStyle name="60% - Accent1 112" xfId="3211"/>
    <cellStyle name="60% - Accent1 113" xfId="3212"/>
    <cellStyle name="60% - Accent1 114" xfId="3213"/>
    <cellStyle name="60% - Accent1 115" xfId="3214"/>
    <cellStyle name="60% - Accent1 116" xfId="3215"/>
    <cellStyle name="60% - Accent1 117" xfId="3216"/>
    <cellStyle name="60% - Accent1 118" xfId="3217"/>
    <cellStyle name="60% - Accent1 119" xfId="3218"/>
    <cellStyle name="60% - Accent1 12" xfId="3219"/>
    <cellStyle name="60% - Accent1 120" xfId="3220"/>
    <cellStyle name="60% - Accent1 121" xfId="3221"/>
    <cellStyle name="60% - Accent1 122" xfId="3222"/>
    <cellStyle name="60% - Accent1 123" xfId="3223"/>
    <cellStyle name="60% - Accent1 124" xfId="3224"/>
    <cellStyle name="60% - Accent1 125" xfId="3225"/>
    <cellStyle name="60% - Accent1 126" xfId="3226"/>
    <cellStyle name="60% - Accent1 127" xfId="3227"/>
    <cellStyle name="60% - Accent1 128" xfId="3228"/>
    <cellStyle name="60% - Accent1 129" xfId="3229"/>
    <cellStyle name="60% - Accent1 13" xfId="3230"/>
    <cellStyle name="60% - Accent1 130" xfId="3231"/>
    <cellStyle name="60% - Accent1 131" xfId="3232"/>
    <cellStyle name="60% - Accent1 132" xfId="3233"/>
    <cellStyle name="60% - Accent1 133" xfId="3234"/>
    <cellStyle name="60% - Accent1 134" xfId="3235"/>
    <cellStyle name="60% - Accent1 135" xfId="3236"/>
    <cellStyle name="60% - Accent1 136" xfId="3237"/>
    <cellStyle name="60% - Accent1 137" xfId="3238"/>
    <cellStyle name="60% - Accent1 138" xfId="3239"/>
    <cellStyle name="60% - Accent1 139" xfId="3240"/>
    <cellStyle name="60% - Accent1 14" xfId="3241"/>
    <cellStyle name="60% - Accent1 140" xfId="3242"/>
    <cellStyle name="60% - Accent1 141" xfId="3243"/>
    <cellStyle name="60% - Accent1 142" xfId="3244"/>
    <cellStyle name="60% - Accent1 143" xfId="3245"/>
    <cellStyle name="60% - Accent1 144" xfId="3246"/>
    <cellStyle name="60% - Accent1 145" xfId="3247"/>
    <cellStyle name="60% - Accent1 146" xfId="3248"/>
    <cellStyle name="60% - Accent1 147" xfId="3249"/>
    <cellStyle name="60% - Accent1 148" xfId="3250"/>
    <cellStyle name="60% - Accent1 149" xfId="3251"/>
    <cellStyle name="60% - Accent1 15" xfId="3252"/>
    <cellStyle name="60% - Accent1 150" xfId="3253"/>
    <cellStyle name="60% - Accent1 151" xfId="3254"/>
    <cellStyle name="60% - Accent1 152" xfId="3255"/>
    <cellStyle name="60% - Accent1 153" xfId="3256"/>
    <cellStyle name="60% - Accent1 154" xfId="3257"/>
    <cellStyle name="60% - Accent1 155" xfId="3258"/>
    <cellStyle name="60% - Accent1 156" xfId="3259"/>
    <cellStyle name="60% - Accent1 157" xfId="3260"/>
    <cellStyle name="60% - Accent1 158" xfId="3261"/>
    <cellStyle name="60% - Accent1 159" xfId="3262"/>
    <cellStyle name="60% - Accent1 16" xfId="3263"/>
    <cellStyle name="60% - Accent1 160" xfId="3264"/>
    <cellStyle name="60% - Accent1 161" xfId="3265"/>
    <cellStyle name="60% - Accent1 162" xfId="3266"/>
    <cellStyle name="60% - Accent1 163" xfId="3267"/>
    <cellStyle name="60% - Accent1 163 2" xfId="3268"/>
    <cellStyle name="60% - Accent1 163 3" xfId="3269"/>
    <cellStyle name="60% - Accent1 164" xfId="3270"/>
    <cellStyle name="60% - Accent1 165" xfId="3271"/>
    <cellStyle name="60% - Accent1 166" xfId="3272"/>
    <cellStyle name="60% - Accent1 167" xfId="3273"/>
    <cellStyle name="60% - Accent1 168" xfId="3274"/>
    <cellStyle name="60% - Accent1 169" xfId="3275"/>
    <cellStyle name="60% - Accent1 17" xfId="3276"/>
    <cellStyle name="60% - Accent1 170" xfId="3277"/>
    <cellStyle name="60% - Accent1 171" xfId="3278"/>
    <cellStyle name="60% - Accent1 172" xfId="3279"/>
    <cellStyle name="60% - Accent1 173" xfId="3280"/>
    <cellStyle name="60% - Accent1 174" xfId="3281"/>
    <cellStyle name="60% - Accent1 175" xfId="3282"/>
    <cellStyle name="60% - Accent1 176" xfId="3283"/>
    <cellStyle name="60% - Accent1 177" xfId="3284"/>
    <cellStyle name="60% - Accent1 178" xfId="3285"/>
    <cellStyle name="60% - Accent1 179" xfId="3286"/>
    <cellStyle name="60% - Accent1 18" xfId="3287"/>
    <cellStyle name="60% - Accent1 180" xfId="3288"/>
    <cellStyle name="60% - Accent1 181" xfId="3289"/>
    <cellStyle name="60% - Accent1 182" xfId="3290"/>
    <cellStyle name="60% - Accent1 183" xfId="3291"/>
    <cellStyle name="60% - Accent1 184" xfId="3292"/>
    <cellStyle name="60% - Accent1 185" xfId="3293"/>
    <cellStyle name="60% - Accent1 186" xfId="3294"/>
    <cellStyle name="60% - Accent1 187" xfId="3295"/>
    <cellStyle name="60% - Accent1 188" xfId="3296"/>
    <cellStyle name="60% - Accent1 189" xfId="3297"/>
    <cellStyle name="60% - Accent1 19" xfId="3298"/>
    <cellStyle name="60% - Accent1 190" xfId="3299"/>
    <cellStyle name="60% - Accent1 191" xfId="3300"/>
    <cellStyle name="60% - Accent1 192" xfId="3301"/>
    <cellStyle name="60% - Accent1 193" xfId="3302"/>
    <cellStyle name="60% - Accent1 194" xfId="3303"/>
    <cellStyle name="60% - Accent1 195" xfId="3304"/>
    <cellStyle name="60% - Accent1 196" xfId="3305"/>
    <cellStyle name="60% - Accent1 197" xfId="3306"/>
    <cellStyle name="60% - Accent1 198" xfId="3307"/>
    <cellStyle name="60% - Accent1 199" xfId="3308"/>
    <cellStyle name="60% - Accent1 2" xfId="3309"/>
    <cellStyle name="60% - Accent1 2 2" xfId="3310"/>
    <cellStyle name="60% - Accent1 2 3" xfId="3311"/>
    <cellStyle name="60% - Accent1 2 4" xfId="3312"/>
    <cellStyle name="60% - Accent1 20" xfId="3313"/>
    <cellStyle name="60% - Accent1 200" xfId="3314"/>
    <cellStyle name="60% - Accent1 201" xfId="3315"/>
    <cellStyle name="60% - Accent1 201 2" xfId="3316"/>
    <cellStyle name="60% - Accent1 202" xfId="3317"/>
    <cellStyle name="60% - Accent1 21" xfId="3318"/>
    <cellStyle name="60% - Accent1 22" xfId="3319"/>
    <cellStyle name="60% - Accent1 23" xfId="3320"/>
    <cellStyle name="60% - Accent1 24" xfId="3321"/>
    <cellStyle name="60% - Accent1 25" xfId="3322"/>
    <cellStyle name="60% - Accent1 26" xfId="3323"/>
    <cellStyle name="60% - Accent1 27" xfId="3324"/>
    <cellStyle name="60% - Accent1 28" xfId="3325"/>
    <cellStyle name="60% - Accent1 29" xfId="3326"/>
    <cellStyle name="60% - Accent1 3" xfId="3327"/>
    <cellStyle name="60% - Accent1 30" xfId="3328"/>
    <cellStyle name="60% - Accent1 31" xfId="3329"/>
    <cellStyle name="60% - Accent1 32" xfId="3330"/>
    <cellStyle name="60% - Accent1 33" xfId="3331"/>
    <cellStyle name="60% - Accent1 34" xfId="3332"/>
    <cellStyle name="60% - Accent1 35" xfId="3333"/>
    <cellStyle name="60% - Accent1 36" xfId="3334"/>
    <cellStyle name="60% - Accent1 37" xfId="3335"/>
    <cellStyle name="60% - Accent1 38" xfId="3336"/>
    <cellStyle name="60% - Accent1 39" xfId="3337"/>
    <cellStyle name="60% - Accent1 4" xfId="3338"/>
    <cellStyle name="60% - Accent1 40" xfId="3339"/>
    <cellStyle name="60% - Accent1 41" xfId="3340"/>
    <cellStyle name="60% - Accent1 42" xfId="3341"/>
    <cellStyle name="60% - Accent1 43" xfId="3342"/>
    <cellStyle name="60% - Accent1 44" xfId="3343"/>
    <cellStyle name="60% - Accent1 45" xfId="3344"/>
    <cellStyle name="60% - Accent1 46" xfId="3345"/>
    <cellStyle name="60% - Accent1 47" xfId="3346"/>
    <cellStyle name="60% - Accent1 48" xfId="3347"/>
    <cellStyle name="60% - Accent1 49" xfId="3348"/>
    <cellStyle name="60% - Accent1 5" xfId="3349"/>
    <cellStyle name="60% - Accent1 50" xfId="3350"/>
    <cellStyle name="60% - Accent1 51" xfId="3351"/>
    <cellStyle name="60% - Accent1 52" xfId="3352"/>
    <cellStyle name="60% - Accent1 53" xfId="3353"/>
    <cellStyle name="60% - Accent1 54" xfId="3354"/>
    <cellStyle name="60% - Accent1 55" xfId="3355"/>
    <cellStyle name="60% - Accent1 56" xfId="3356"/>
    <cellStyle name="60% - Accent1 57" xfId="3357"/>
    <cellStyle name="60% - Accent1 58" xfId="3358"/>
    <cellStyle name="60% - Accent1 59" xfId="3359"/>
    <cellStyle name="60% - Accent1 6" xfId="3360"/>
    <cellStyle name="60% - Accent1 60" xfId="3361"/>
    <cellStyle name="60% - Accent1 61" xfId="3362"/>
    <cellStyle name="60% - Accent1 62" xfId="3363"/>
    <cellStyle name="60% - Accent1 63" xfId="3364"/>
    <cellStyle name="60% - Accent1 64" xfId="3365"/>
    <cellStyle name="60% - Accent1 65" xfId="3366"/>
    <cellStyle name="60% - Accent1 66" xfId="3367"/>
    <cellStyle name="60% - Accent1 67" xfId="3368"/>
    <cellStyle name="60% - Accent1 68" xfId="3369"/>
    <cellStyle name="60% - Accent1 69" xfId="3370"/>
    <cellStyle name="60% - Accent1 7" xfId="3371"/>
    <cellStyle name="60% - Accent1 70" xfId="3372"/>
    <cellStyle name="60% - Accent1 71" xfId="3373"/>
    <cellStyle name="60% - Accent1 72" xfId="3374"/>
    <cellStyle name="60% - Accent1 73" xfId="3375"/>
    <cellStyle name="60% - Accent1 74" xfId="3376"/>
    <cellStyle name="60% - Accent1 75" xfId="3377"/>
    <cellStyle name="60% - Accent1 76" xfId="3378"/>
    <cellStyle name="60% - Accent1 77" xfId="3379"/>
    <cellStyle name="60% - Accent1 78" xfId="3380"/>
    <cellStyle name="60% - Accent1 79" xfId="3381"/>
    <cellStyle name="60% - Accent1 8" xfId="3382"/>
    <cellStyle name="60% - Accent1 80" xfId="3383"/>
    <cellStyle name="60% - Accent1 81" xfId="3384"/>
    <cellStyle name="60% - Accent1 82" xfId="3385"/>
    <cellStyle name="60% - Accent1 83" xfId="3386"/>
    <cellStyle name="60% - Accent1 84" xfId="3387"/>
    <cellStyle name="60% - Accent1 85" xfId="3388"/>
    <cellStyle name="60% - Accent1 86" xfId="3389"/>
    <cellStyle name="60% - Accent1 87" xfId="3390"/>
    <cellStyle name="60% - Accent1 88" xfId="3391"/>
    <cellStyle name="60% - Accent1 89" xfId="3392"/>
    <cellStyle name="60% - Accent1 9" xfId="3393"/>
    <cellStyle name="60% - Accent1 90" xfId="3394"/>
    <cellStyle name="60% - Accent1 91" xfId="3395"/>
    <cellStyle name="60% - Accent1 92" xfId="3396"/>
    <cellStyle name="60% - Accent1 93" xfId="3397"/>
    <cellStyle name="60% - Accent1 94" xfId="3398"/>
    <cellStyle name="60% - Accent1 95" xfId="3399"/>
    <cellStyle name="60% - Accent1 96" xfId="3400"/>
    <cellStyle name="60% - Accent1 97" xfId="3401"/>
    <cellStyle name="60% - Accent1 98" xfId="3402"/>
    <cellStyle name="60% - Accent1 99" xfId="3403"/>
    <cellStyle name="60% - Accent2 10" xfId="3404"/>
    <cellStyle name="60% - Accent2 100" xfId="3405"/>
    <cellStyle name="60% - Accent2 101" xfId="3406"/>
    <cellStyle name="60% - Accent2 102" xfId="3407"/>
    <cellStyle name="60% - Accent2 103" xfId="3408"/>
    <cellStyle name="60% - Accent2 104" xfId="3409"/>
    <cellStyle name="60% - Accent2 105" xfId="3410"/>
    <cellStyle name="60% - Accent2 106" xfId="3411"/>
    <cellStyle name="60% - Accent2 107" xfId="3412"/>
    <cellStyle name="60% - Accent2 108" xfId="3413"/>
    <cellStyle name="60% - Accent2 109" xfId="3414"/>
    <cellStyle name="60% - Accent2 11" xfId="3415"/>
    <cellStyle name="60% - Accent2 110" xfId="3416"/>
    <cellStyle name="60% - Accent2 111" xfId="3417"/>
    <cellStyle name="60% - Accent2 112" xfId="3418"/>
    <cellStyle name="60% - Accent2 113" xfId="3419"/>
    <cellStyle name="60% - Accent2 114" xfId="3420"/>
    <cellStyle name="60% - Accent2 115" xfId="3421"/>
    <cellStyle name="60% - Accent2 116" xfId="3422"/>
    <cellStyle name="60% - Accent2 117" xfId="3423"/>
    <cellStyle name="60% - Accent2 118" xfId="3424"/>
    <cellStyle name="60% - Accent2 119" xfId="3425"/>
    <cellStyle name="60% - Accent2 12" xfId="3426"/>
    <cellStyle name="60% - Accent2 120" xfId="3427"/>
    <cellStyle name="60% - Accent2 121" xfId="3428"/>
    <cellStyle name="60% - Accent2 122" xfId="3429"/>
    <cellStyle name="60% - Accent2 123" xfId="3430"/>
    <cellStyle name="60% - Accent2 124" xfId="3431"/>
    <cellStyle name="60% - Accent2 125" xfId="3432"/>
    <cellStyle name="60% - Accent2 126" xfId="3433"/>
    <cellStyle name="60% - Accent2 127" xfId="3434"/>
    <cellStyle name="60% - Accent2 128" xfId="3435"/>
    <cellStyle name="60% - Accent2 129" xfId="3436"/>
    <cellStyle name="60% - Accent2 13" xfId="3437"/>
    <cellStyle name="60% - Accent2 130" xfId="3438"/>
    <cellStyle name="60% - Accent2 131" xfId="3439"/>
    <cellStyle name="60% - Accent2 132" xfId="3440"/>
    <cellStyle name="60% - Accent2 133" xfId="3441"/>
    <cellStyle name="60% - Accent2 134" xfId="3442"/>
    <cellStyle name="60% - Accent2 135" xfId="3443"/>
    <cellStyle name="60% - Accent2 136" xfId="3444"/>
    <cellStyle name="60% - Accent2 137" xfId="3445"/>
    <cellStyle name="60% - Accent2 138" xfId="3446"/>
    <cellStyle name="60% - Accent2 139" xfId="3447"/>
    <cellStyle name="60% - Accent2 14" xfId="3448"/>
    <cellStyle name="60% - Accent2 140" xfId="3449"/>
    <cellStyle name="60% - Accent2 141" xfId="3450"/>
    <cellStyle name="60% - Accent2 142" xfId="3451"/>
    <cellStyle name="60% - Accent2 143" xfId="3452"/>
    <cellStyle name="60% - Accent2 144" xfId="3453"/>
    <cellStyle name="60% - Accent2 145" xfId="3454"/>
    <cellStyle name="60% - Accent2 146" xfId="3455"/>
    <cellStyle name="60% - Accent2 147" xfId="3456"/>
    <cellStyle name="60% - Accent2 148" xfId="3457"/>
    <cellStyle name="60% - Accent2 149" xfId="3458"/>
    <cellStyle name="60% - Accent2 15" xfId="3459"/>
    <cellStyle name="60% - Accent2 150" xfId="3460"/>
    <cellStyle name="60% - Accent2 151" xfId="3461"/>
    <cellStyle name="60% - Accent2 152" xfId="3462"/>
    <cellStyle name="60% - Accent2 153" xfId="3463"/>
    <cellStyle name="60% - Accent2 154" xfId="3464"/>
    <cellStyle name="60% - Accent2 155" xfId="3465"/>
    <cellStyle name="60% - Accent2 156" xfId="3466"/>
    <cellStyle name="60% - Accent2 157" xfId="3467"/>
    <cellStyle name="60% - Accent2 158" xfId="3468"/>
    <cellStyle name="60% - Accent2 159" xfId="3469"/>
    <cellStyle name="60% - Accent2 16" xfId="3470"/>
    <cellStyle name="60% - Accent2 160" xfId="3471"/>
    <cellStyle name="60% - Accent2 161" xfId="3472"/>
    <cellStyle name="60% - Accent2 162" xfId="3473"/>
    <cellStyle name="60% - Accent2 163" xfId="3474"/>
    <cellStyle name="60% - Accent2 163 2" xfId="3475"/>
    <cellStyle name="60% - Accent2 163 3" xfId="3476"/>
    <cellStyle name="60% - Accent2 164" xfId="3477"/>
    <cellStyle name="60% - Accent2 165" xfId="3478"/>
    <cellStyle name="60% - Accent2 166" xfId="3479"/>
    <cellStyle name="60% - Accent2 167" xfId="3480"/>
    <cellStyle name="60% - Accent2 168" xfId="3481"/>
    <cellStyle name="60% - Accent2 169" xfId="3482"/>
    <cellStyle name="60% - Accent2 17" xfId="3483"/>
    <cellStyle name="60% - Accent2 170" xfId="3484"/>
    <cellStyle name="60% - Accent2 171" xfId="3485"/>
    <cellStyle name="60% - Accent2 172" xfId="3486"/>
    <cellStyle name="60% - Accent2 173" xfId="3487"/>
    <cellStyle name="60% - Accent2 174" xfId="3488"/>
    <cellStyle name="60% - Accent2 175" xfId="3489"/>
    <cellStyle name="60% - Accent2 176" xfId="3490"/>
    <cellStyle name="60% - Accent2 177" xfId="3491"/>
    <cellStyle name="60% - Accent2 178" xfId="3492"/>
    <cellStyle name="60% - Accent2 179" xfId="3493"/>
    <cellStyle name="60% - Accent2 18" xfId="3494"/>
    <cellStyle name="60% - Accent2 180" xfId="3495"/>
    <cellStyle name="60% - Accent2 181" xfId="3496"/>
    <cellStyle name="60% - Accent2 182" xfId="3497"/>
    <cellStyle name="60% - Accent2 183" xfId="3498"/>
    <cellStyle name="60% - Accent2 184" xfId="3499"/>
    <cellStyle name="60% - Accent2 185" xfId="3500"/>
    <cellStyle name="60% - Accent2 186" xfId="3501"/>
    <cellStyle name="60% - Accent2 187" xfId="3502"/>
    <cellStyle name="60% - Accent2 188" xfId="3503"/>
    <cellStyle name="60% - Accent2 189" xfId="3504"/>
    <cellStyle name="60% - Accent2 19" xfId="3505"/>
    <cellStyle name="60% - Accent2 190" xfId="3506"/>
    <cellStyle name="60% - Accent2 191" xfId="3507"/>
    <cellStyle name="60% - Accent2 192" xfId="3508"/>
    <cellStyle name="60% - Accent2 193" xfId="3509"/>
    <cellStyle name="60% - Accent2 194" xfId="3510"/>
    <cellStyle name="60% - Accent2 195" xfId="3511"/>
    <cellStyle name="60% - Accent2 196" xfId="3512"/>
    <cellStyle name="60% - Accent2 197" xfId="3513"/>
    <cellStyle name="60% - Accent2 198" xfId="3514"/>
    <cellStyle name="60% - Accent2 199" xfId="3515"/>
    <cellStyle name="60% - Accent2 2" xfId="3516"/>
    <cellStyle name="60% - Accent2 2 2" xfId="3517"/>
    <cellStyle name="60% - Accent2 2 3" xfId="3518"/>
    <cellStyle name="60% - Accent2 2 4" xfId="3519"/>
    <cellStyle name="60% - Accent2 20" xfId="3520"/>
    <cellStyle name="60% - Accent2 200" xfId="3521"/>
    <cellStyle name="60% - Accent2 201" xfId="3522"/>
    <cellStyle name="60% - Accent2 201 2" xfId="3523"/>
    <cellStyle name="60% - Accent2 202" xfId="3524"/>
    <cellStyle name="60% - Accent2 21" xfId="3525"/>
    <cellStyle name="60% - Accent2 22" xfId="3526"/>
    <cellStyle name="60% - Accent2 23" xfId="3527"/>
    <cellStyle name="60% - Accent2 24" xfId="3528"/>
    <cellStyle name="60% - Accent2 25" xfId="3529"/>
    <cellStyle name="60% - Accent2 26" xfId="3530"/>
    <cellStyle name="60% - Accent2 27" xfId="3531"/>
    <cellStyle name="60% - Accent2 28" xfId="3532"/>
    <cellStyle name="60% - Accent2 29" xfId="3533"/>
    <cellStyle name="60% - Accent2 3" xfId="3534"/>
    <cellStyle name="60% - Accent2 30" xfId="3535"/>
    <cellStyle name="60% - Accent2 31" xfId="3536"/>
    <cellStyle name="60% - Accent2 32" xfId="3537"/>
    <cellStyle name="60% - Accent2 33" xfId="3538"/>
    <cellStyle name="60% - Accent2 34" xfId="3539"/>
    <cellStyle name="60% - Accent2 35" xfId="3540"/>
    <cellStyle name="60% - Accent2 36" xfId="3541"/>
    <cellStyle name="60% - Accent2 37" xfId="3542"/>
    <cellStyle name="60% - Accent2 38" xfId="3543"/>
    <cellStyle name="60% - Accent2 39" xfId="3544"/>
    <cellStyle name="60% - Accent2 4" xfId="3545"/>
    <cellStyle name="60% - Accent2 40" xfId="3546"/>
    <cellStyle name="60% - Accent2 41" xfId="3547"/>
    <cellStyle name="60% - Accent2 42" xfId="3548"/>
    <cellStyle name="60% - Accent2 43" xfId="3549"/>
    <cellStyle name="60% - Accent2 44" xfId="3550"/>
    <cellStyle name="60% - Accent2 45" xfId="3551"/>
    <cellStyle name="60% - Accent2 46" xfId="3552"/>
    <cellStyle name="60% - Accent2 47" xfId="3553"/>
    <cellStyle name="60% - Accent2 48" xfId="3554"/>
    <cellStyle name="60% - Accent2 49" xfId="3555"/>
    <cellStyle name="60% - Accent2 5" xfId="3556"/>
    <cellStyle name="60% - Accent2 50" xfId="3557"/>
    <cellStyle name="60% - Accent2 51" xfId="3558"/>
    <cellStyle name="60% - Accent2 52" xfId="3559"/>
    <cellStyle name="60% - Accent2 53" xfId="3560"/>
    <cellStyle name="60% - Accent2 54" xfId="3561"/>
    <cellStyle name="60% - Accent2 55" xfId="3562"/>
    <cellStyle name="60% - Accent2 56" xfId="3563"/>
    <cellStyle name="60% - Accent2 57" xfId="3564"/>
    <cellStyle name="60% - Accent2 58" xfId="3565"/>
    <cellStyle name="60% - Accent2 59" xfId="3566"/>
    <cellStyle name="60% - Accent2 6" xfId="3567"/>
    <cellStyle name="60% - Accent2 60" xfId="3568"/>
    <cellStyle name="60% - Accent2 61" xfId="3569"/>
    <cellStyle name="60% - Accent2 62" xfId="3570"/>
    <cellStyle name="60% - Accent2 63" xfId="3571"/>
    <cellStyle name="60% - Accent2 64" xfId="3572"/>
    <cellStyle name="60% - Accent2 65" xfId="3573"/>
    <cellStyle name="60% - Accent2 66" xfId="3574"/>
    <cellStyle name="60% - Accent2 67" xfId="3575"/>
    <cellStyle name="60% - Accent2 68" xfId="3576"/>
    <cellStyle name="60% - Accent2 69" xfId="3577"/>
    <cellStyle name="60% - Accent2 7" xfId="3578"/>
    <cellStyle name="60% - Accent2 70" xfId="3579"/>
    <cellStyle name="60% - Accent2 71" xfId="3580"/>
    <cellStyle name="60% - Accent2 72" xfId="3581"/>
    <cellStyle name="60% - Accent2 73" xfId="3582"/>
    <cellStyle name="60% - Accent2 74" xfId="3583"/>
    <cellStyle name="60% - Accent2 75" xfId="3584"/>
    <cellStyle name="60% - Accent2 76" xfId="3585"/>
    <cellStyle name="60% - Accent2 77" xfId="3586"/>
    <cellStyle name="60% - Accent2 78" xfId="3587"/>
    <cellStyle name="60% - Accent2 79" xfId="3588"/>
    <cellStyle name="60% - Accent2 8" xfId="3589"/>
    <cellStyle name="60% - Accent2 80" xfId="3590"/>
    <cellStyle name="60% - Accent2 81" xfId="3591"/>
    <cellStyle name="60% - Accent2 82" xfId="3592"/>
    <cellStyle name="60% - Accent2 83" xfId="3593"/>
    <cellStyle name="60% - Accent2 84" xfId="3594"/>
    <cellStyle name="60% - Accent2 85" xfId="3595"/>
    <cellStyle name="60% - Accent2 86" xfId="3596"/>
    <cellStyle name="60% - Accent2 87" xfId="3597"/>
    <cellStyle name="60% - Accent2 88" xfId="3598"/>
    <cellStyle name="60% - Accent2 89" xfId="3599"/>
    <cellStyle name="60% - Accent2 9" xfId="3600"/>
    <cellStyle name="60% - Accent2 90" xfId="3601"/>
    <cellStyle name="60% - Accent2 91" xfId="3602"/>
    <cellStyle name="60% - Accent2 92" xfId="3603"/>
    <cellStyle name="60% - Accent2 93" xfId="3604"/>
    <cellStyle name="60% - Accent2 94" xfId="3605"/>
    <cellStyle name="60% - Accent2 95" xfId="3606"/>
    <cellStyle name="60% - Accent2 96" xfId="3607"/>
    <cellStyle name="60% - Accent2 97" xfId="3608"/>
    <cellStyle name="60% - Accent2 98" xfId="3609"/>
    <cellStyle name="60% - Accent2 99" xfId="3610"/>
    <cellStyle name="60% - Accent3 10" xfId="3611"/>
    <cellStyle name="60% - Accent3 100" xfId="3612"/>
    <cellStyle name="60% - Accent3 101" xfId="3613"/>
    <cellStyle name="60% - Accent3 102" xfId="3614"/>
    <cellStyle name="60% - Accent3 103" xfId="3615"/>
    <cellStyle name="60% - Accent3 104" xfId="3616"/>
    <cellStyle name="60% - Accent3 105" xfId="3617"/>
    <cellStyle name="60% - Accent3 106" xfId="3618"/>
    <cellStyle name="60% - Accent3 107" xfId="3619"/>
    <cellStyle name="60% - Accent3 108" xfId="3620"/>
    <cellStyle name="60% - Accent3 109" xfId="3621"/>
    <cellStyle name="60% - Accent3 11" xfId="3622"/>
    <cellStyle name="60% - Accent3 110" xfId="3623"/>
    <cellStyle name="60% - Accent3 111" xfId="3624"/>
    <cellStyle name="60% - Accent3 112" xfId="3625"/>
    <cellStyle name="60% - Accent3 113" xfId="3626"/>
    <cellStyle name="60% - Accent3 114" xfId="3627"/>
    <cellStyle name="60% - Accent3 115" xfId="3628"/>
    <cellStyle name="60% - Accent3 116" xfId="3629"/>
    <cellStyle name="60% - Accent3 117" xfId="3630"/>
    <cellStyle name="60% - Accent3 118" xfId="3631"/>
    <cellStyle name="60% - Accent3 119" xfId="3632"/>
    <cellStyle name="60% - Accent3 12" xfId="3633"/>
    <cellStyle name="60% - Accent3 120" xfId="3634"/>
    <cellStyle name="60% - Accent3 121" xfId="3635"/>
    <cellStyle name="60% - Accent3 122" xfId="3636"/>
    <cellStyle name="60% - Accent3 123" xfId="3637"/>
    <cellStyle name="60% - Accent3 124" xfId="3638"/>
    <cellStyle name="60% - Accent3 125" xfId="3639"/>
    <cellStyle name="60% - Accent3 126" xfId="3640"/>
    <cellStyle name="60% - Accent3 127" xfId="3641"/>
    <cellStyle name="60% - Accent3 128" xfId="3642"/>
    <cellStyle name="60% - Accent3 129" xfId="3643"/>
    <cellStyle name="60% - Accent3 13" xfId="3644"/>
    <cellStyle name="60% - Accent3 130" xfId="3645"/>
    <cellStyle name="60% - Accent3 131" xfId="3646"/>
    <cellStyle name="60% - Accent3 132" xfId="3647"/>
    <cellStyle name="60% - Accent3 133" xfId="3648"/>
    <cellStyle name="60% - Accent3 134" xfId="3649"/>
    <cellStyle name="60% - Accent3 135" xfId="3650"/>
    <cellStyle name="60% - Accent3 136" xfId="3651"/>
    <cellStyle name="60% - Accent3 137" xfId="3652"/>
    <cellStyle name="60% - Accent3 138" xfId="3653"/>
    <cellStyle name="60% - Accent3 139" xfId="3654"/>
    <cellStyle name="60% - Accent3 14" xfId="3655"/>
    <cellStyle name="60% - Accent3 140" xfId="3656"/>
    <cellStyle name="60% - Accent3 141" xfId="3657"/>
    <cellStyle name="60% - Accent3 142" xfId="3658"/>
    <cellStyle name="60% - Accent3 143" xfId="3659"/>
    <cellStyle name="60% - Accent3 144" xfId="3660"/>
    <cellStyle name="60% - Accent3 145" xfId="3661"/>
    <cellStyle name="60% - Accent3 146" xfId="3662"/>
    <cellStyle name="60% - Accent3 147" xfId="3663"/>
    <cellStyle name="60% - Accent3 148" xfId="3664"/>
    <cellStyle name="60% - Accent3 149" xfId="3665"/>
    <cellStyle name="60% - Accent3 15" xfId="3666"/>
    <cellStyle name="60% - Accent3 150" xfId="3667"/>
    <cellStyle name="60% - Accent3 151" xfId="3668"/>
    <cellStyle name="60% - Accent3 152" xfId="3669"/>
    <cellStyle name="60% - Accent3 153" xfId="3670"/>
    <cellStyle name="60% - Accent3 154" xfId="3671"/>
    <cellStyle name="60% - Accent3 155" xfId="3672"/>
    <cellStyle name="60% - Accent3 156" xfId="3673"/>
    <cellStyle name="60% - Accent3 157" xfId="3674"/>
    <cellStyle name="60% - Accent3 158" xfId="3675"/>
    <cellStyle name="60% - Accent3 159" xfId="3676"/>
    <cellStyle name="60% - Accent3 16" xfId="3677"/>
    <cellStyle name="60% - Accent3 160" xfId="3678"/>
    <cellStyle name="60% - Accent3 161" xfId="3679"/>
    <cellStyle name="60% - Accent3 162" xfId="3680"/>
    <cellStyle name="60% - Accent3 163" xfId="3681"/>
    <cellStyle name="60% - Accent3 163 2" xfId="3682"/>
    <cellStyle name="60% - Accent3 163 3" xfId="3683"/>
    <cellStyle name="60% - Accent3 164" xfId="3684"/>
    <cellStyle name="60% - Accent3 165" xfId="3685"/>
    <cellStyle name="60% - Accent3 166" xfId="3686"/>
    <cellStyle name="60% - Accent3 167" xfId="3687"/>
    <cellStyle name="60% - Accent3 168" xfId="3688"/>
    <cellStyle name="60% - Accent3 169" xfId="3689"/>
    <cellStyle name="60% - Accent3 17" xfId="3690"/>
    <cellStyle name="60% - Accent3 170" xfId="3691"/>
    <cellStyle name="60% - Accent3 171" xfId="3692"/>
    <cellStyle name="60% - Accent3 172" xfId="3693"/>
    <cellStyle name="60% - Accent3 173" xfId="3694"/>
    <cellStyle name="60% - Accent3 174" xfId="3695"/>
    <cellStyle name="60% - Accent3 175" xfId="3696"/>
    <cellStyle name="60% - Accent3 176" xfId="3697"/>
    <cellStyle name="60% - Accent3 177" xfId="3698"/>
    <cellStyle name="60% - Accent3 178" xfId="3699"/>
    <cellStyle name="60% - Accent3 179" xfId="3700"/>
    <cellStyle name="60% - Accent3 18" xfId="3701"/>
    <cellStyle name="60% - Accent3 180" xfId="3702"/>
    <cellStyle name="60% - Accent3 181" xfId="3703"/>
    <cellStyle name="60% - Accent3 182" xfId="3704"/>
    <cellStyle name="60% - Accent3 183" xfId="3705"/>
    <cellStyle name="60% - Accent3 184" xfId="3706"/>
    <cellStyle name="60% - Accent3 185" xfId="3707"/>
    <cellStyle name="60% - Accent3 186" xfId="3708"/>
    <cellStyle name="60% - Accent3 187" xfId="3709"/>
    <cellStyle name="60% - Accent3 188" xfId="3710"/>
    <cellStyle name="60% - Accent3 189" xfId="3711"/>
    <cellStyle name="60% - Accent3 19" xfId="3712"/>
    <cellStyle name="60% - Accent3 190" xfId="3713"/>
    <cellStyle name="60% - Accent3 191" xfId="3714"/>
    <cellStyle name="60% - Accent3 192" xfId="3715"/>
    <cellStyle name="60% - Accent3 193" xfId="3716"/>
    <cellStyle name="60% - Accent3 194" xfId="3717"/>
    <cellStyle name="60% - Accent3 195" xfId="3718"/>
    <cellStyle name="60% - Accent3 196" xfId="3719"/>
    <cellStyle name="60% - Accent3 197" xfId="3720"/>
    <cellStyle name="60% - Accent3 198" xfId="3721"/>
    <cellStyle name="60% - Accent3 199" xfId="3722"/>
    <cellStyle name="60% - Accent3 2" xfId="3723"/>
    <cellStyle name="60% - Accent3 2 2" xfId="3724"/>
    <cellStyle name="60% - Accent3 2 3" xfId="3725"/>
    <cellStyle name="60% - Accent3 2 4" xfId="3726"/>
    <cellStyle name="60% - Accent3 20" xfId="3727"/>
    <cellStyle name="60% - Accent3 200" xfId="3728"/>
    <cellStyle name="60% - Accent3 201" xfId="3729"/>
    <cellStyle name="60% - Accent3 201 2" xfId="3730"/>
    <cellStyle name="60% - Accent3 202" xfId="3731"/>
    <cellStyle name="60% - Accent3 21" xfId="3732"/>
    <cellStyle name="60% - Accent3 22" xfId="3733"/>
    <cellStyle name="60% - Accent3 23" xfId="3734"/>
    <cellStyle name="60% - Accent3 24" xfId="3735"/>
    <cellStyle name="60% - Accent3 25" xfId="3736"/>
    <cellStyle name="60% - Accent3 26" xfId="3737"/>
    <cellStyle name="60% - Accent3 27" xfId="3738"/>
    <cellStyle name="60% - Accent3 28" xfId="3739"/>
    <cellStyle name="60% - Accent3 29" xfId="3740"/>
    <cellStyle name="60% - Accent3 3" xfId="3741"/>
    <cellStyle name="60% - Accent3 30" xfId="3742"/>
    <cellStyle name="60% - Accent3 31" xfId="3743"/>
    <cellStyle name="60% - Accent3 32" xfId="3744"/>
    <cellStyle name="60% - Accent3 33" xfId="3745"/>
    <cellStyle name="60% - Accent3 34" xfId="3746"/>
    <cellStyle name="60% - Accent3 35" xfId="3747"/>
    <cellStyle name="60% - Accent3 36" xfId="3748"/>
    <cellStyle name="60% - Accent3 37" xfId="3749"/>
    <cellStyle name="60% - Accent3 38" xfId="3750"/>
    <cellStyle name="60% - Accent3 39" xfId="3751"/>
    <cellStyle name="60% - Accent3 4" xfId="3752"/>
    <cellStyle name="60% - Accent3 40" xfId="3753"/>
    <cellStyle name="60% - Accent3 41" xfId="3754"/>
    <cellStyle name="60% - Accent3 42" xfId="3755"/>
    <cellStyle name="60% - Accent3 43" xfId="3756"/>
    <cellStyle name="60% - Accent3 44" xfId="3757"/>
    <cellStyle name="60% - Accent3 45" xfId="3758"/>
    <cellStyle name="60% - Accent3 46" xfId="3759"/>
    <cellStyle name="60% - Accent3 47" xfId="3760"/>
    <cellStyle name="60% - Accent3 48" xfId="3761"/>
    <cellStyle name="60% - Accent3 49" xfId="3762"/>
    <cellStyle name="60% - Accent3 5" xfId="3763"/>
    <cellStyle name="60% - Accent3 50" xfId="3764"/>
    <cellStyle name="60% - Accent3 51" xfId="3765"/>
    <cellStyle name="60% - Accent3 52" xfId="3766"/>
    <cellStyle name="60% - Accent3 53" xfId="3767"/>
    <cellStyle name="60% - Accent3 54" xfId="3768"/>
    <cellStyle name="60% - Accent3 55" xfId="3769"/>
    <cellStyle name="60% - Accent3 56" xfId="3770"/>
    <cellStyle name="60% - Accent3 57" xfId="3771"/>
    <cellStyle name="60% - Accent3 58" xfId="3772"/>
    <cellStyle name="60% - Accent3 59" xfId="3773"/>
    <cellStyle name="60% - Accent3 6" xfId="3774"/>
    <cellStyle name="60% - Accent3 60" xfId="3775"/>
    <cellStyle name="60% - Accent3 61" xfId="3776"/>
    <cellStyle name="60% - Accent3 62" xfId="3777"/>
    <cellStyle name="60% - Accent3 63" xfId="3778"/>
    <cellStyle name="60% - Accent3 64" xfId="3779"/>
    <cellStyle name="60% - Accent3 65" xfId="3780"/>
    <cellStyle name="60% - Accent3 66" xfId="3781"/>
    <cellStyle name="60% - Accent3 67" xfId="3782"/>
    <cellStyle name="60% - Accent3 68" xfId="3783"/>
    <cellStyle name="60% - Accent3 69" xfId="3784"/>
    <cellStyle name="60% - Accent3 7" xfId="3785"/>
    <cellStyle name="60% - Accent3 70" xfId="3786"/>
    <cellStyle name="60% - Accent3 71" xfId="3787"/>
    <cellStyle name="60% - Accent3 72" xfId="3788"/>
    <cellStyle name="60% - Accent3 73" xfId="3789"/>
    <cellStyle name="60% - Accent3 74" xfId="3790"/>
    <cellStyle name="60% - Accent3 75" xfId="3791"/>
    <cellStyle name="60% - Accent3 76" xfId="3792"/>
    <cellStyle name="60% - Accent3 77" xfId="3793"/>
    <cellStyle name="60% - Accent3 78" xfId="3794"/>
    <cellStyle name="60% - Accent3 79" xfId="3795"/>
    <cellStyle name="60% - Accent3 8" xfId="3796"/>
    <cellStyle name="60% - Accent3 80" xfId="3797"/>
    <cellStyle name="60% - Accent3 81" xfId="3798"/>
    <cellStyle name="60% - Accent3 82" xfId="3799"/>
    <cellStyle name="60% - Accent3 83" xfId="3800"/>
    <cellStyle name="60% - Accent3 84" xfId="3801"/>
    <cellStyle name="60% - Accent3 85" xfId="3802"/>
    <cellStyle name="60% - Accent3 86" xfId="3803"/>
    <cellStyle name="60% - Accent3 87" xfId="3804"/>
    <cellStyle name="60% - Accent3 88" xfId="3805"/>
    <cellStyle name="60% - Accent3 89" xfId="3806"/>
    <cellStyle name="60% - Accent3 9" xfId="3807"/>
    <cellStyle name="60% - Accent3 90" xfId="3808"/>
    <cellStyle name="60% - Accent3 91" xfId="3809"/>
    <cellStyle name="60% - Accent3 92" xfId="3810"/>
    <cellStyle name="60% - Accent3 93" xfId="3811"/>
    <cellStyle name="60% - Accent3 94" xfId="3812"/>
    <cellStyle name="60% - Accent3 95" xfId="3813"/>
    <cellStyle name="60% - Accent3 96" xfId="3814"/>
    <cellStyle name="60% - Accent3 97" xfId="3815"/>
    <cellStyle name="60% - Accent3 98" xfId="3816"/>
    <cellStyle name="60% - Accent3 99" xfId="3817"/>
    <cellStyle name="60% - Accent4 10" xfId="3818"/>
    <cellStyle name="60% - Accent4 100" xfId="3819"/>
    <cellStyle name="60% - Accent4 101" xfId="3820"/>
    <cellStyle name="60% - Accent4 102" xfId="3821"/>
    <cellStyle name="60% - Accent4 103" xfId="3822"/>
    <cellStyle name="60% - Accent4 104" xfId="3823"/>
    <cellStyle name="60% - Accent4 105" xfId="3824"/>
    <cellStyle name="60% - Accent4 106" xfId="3825"/>
    <cellStyle name="60% - Accent4 107" xfId="3826"/>
    <cellStyle name="60% - Accent4 108" xfId="3827"/>
    <cellStyle name="60% - Accent4 109" xfId="3828"/>
    <cellStyle name="60% - Accent4 11" xfId="3829"/>
    <cellStyle name="60% - Accent4 110" xfId="3830"/>
    <cellStyle name="60% - Accent4 111" xfId="3831"/>
    <cellStyle name="60% - Accent4 112" xfId="3832"/>
    <cellStyle name="60% - Accent4 113" xfId="3833"/>
    <cellStyle name="60% - Accent4 114" xfId="3834"/>
    <cellStyle name="60% - Accent4 115" xfId="3835"/>
    <cellStyle name="60% - Accent4 116" xfId="3836"/>
    <cellStyle name="60% - Accent4 117" xfId="3837"/>
    <cellStyle name="60% - Accent4 118" xfId="3838"/>
    <cellStyle name="60% - Accent4 119" xfId="3839"/>
    <cellStyle name="60% - Accent4 12" xfId="3840"/>
    <cellStyle name="60% - Accent4 120" xfId="3841"/>
    <cellStyle name="60% - Accent4 121" xfId="3842"/>
    <cellStyle name="60% - Accent4 122" xfId="3843"/>
    <cellStyle name="60% - Accent4 123" xfId="3844"/>
    <cellStyle name="60% - Accent4 124" xfId="3845"/>
    <cellStyle name="60% - Accent4 125" xfId="3846"/>
    <cellStyle name="60% - Accent4 126" xfId="3847"/>
    <cellStyle name="60% - Accent4 127" xfId="3848"/>
    <cellStyle name="60% - Accent4 128" xfId="3849"/>
    <cellStyle name="60% - Accent4 129" xfId="3850"/>
    <cellStyle name="60% - Accent4 13" xfId="3851"/>
    <cellStyle name="60% - Accent4 130" xfId="3852"/>
    <cellStyle name="60% - Accent4 131" xfId="3853"/>
    <cellStyle name="60% - Accent4 132" xfId="3854"/>
    <cellStyle name="60% - Accent4 133" xfId="3855"/>
    <cellStyle name="60% - Accent4 134" xfId="3856"/>
    <cellStyle name="60% - Accent4 135" xfId="3857"/>
    <cellStyle name="60% - Accent4 136" xfId="3858"/>
    <cellStyle name="60% - Accent4 137" xfId="3859"/>
    <cellStyle name="60% - Accent4 138" xfId="3860"/>
    <cellStyle name="60% - Accent4 139" xfId="3861"/>
    <cellStyle name="60% - Accent4 14" xfId="3862"/>
    <cellStyle name="60% - Accent4 140" xfId="3863"/>
    <cellStyle name="60% - Accent4 141" xfId="3864"/>
    <cellStyle name="60% - Accent4 142" xfId="3865"/>
    <cellStyle name="60% - Accent4 143" xfId="3866"/>
    <cellStyle name="60% - Accent4 144" xfId="3867"/>
    <cellStyle name="60% - Accent4 145" xfId="3868"/>
    <cellStyle name="60% - Accent4 146" xfId="3869"/>
    <cellStyle name="60% - Accent4 147" xfId="3870"/>
    <cellStyle name="60% - Accent4 148" xfId="3871"/>
    <cellStyle name="60% - Accent4 149" xfId="3872"/>
    <cellStyle name="60% - Accent4 15" xfId="3873"/>
    <cellStyle name="60% - Accent4 150" xfId="3874"/>
    <cellStyle name="60% - Accent4 151" xfId="3875"/>
    <cellStyle name="60% - Accent4 152" xfId="3876"/>
    <cellStyle name="60% - Accent4 153" xfId="3877"/>
    <cellStyle name="60% - Accent4 154" xfId="3878"/>
    <cellStyle name="60% - Accent4 155" xfId="3879"/>
    <cellStyle name="60% - Accent4 156" xfId="3880"/>
    <cellStyle name="60% - Accent4 157" xfId="3881"/>
    <cellStyle name="60% - Accent4 158" xfId="3882"/>
    <cellStyle name="60% - Accent4 159" xfId="3883"/>
    <cellStyle name="60% - Accent4 16" xfId="3884"/>
    <cellStyle name="60% - Accent4 160" xfId="3885"/>
    <cellStyle name="60% - Accent4 161" xfId="3886"/>
    <cellStyle name="60% - Accent4 162" xfId="3887"/>
    <cellStyle name="60% - Accent4 163" xfId="3888"/>
    <cellStyle name="60% - Accent4 163 2" xfId="3889"/>
    <cellStyle name="60% - Accent4 163 3" xfId="3890"/>
    <cellStyle name="60% - Accent4 164" xfId="3891"/>
    <cellStyle name="60% - Accent4 165" xfId="3892"/>
    <cellStyle name="60% - Accent4 166" xfId="3893"/>
    <cellStyle name="60% - Accent4 167" xfId="3894"/>
    <cellStyle name="60% - Accent4 168" xfId="3895"/>
    <cellStyle name="60% - Accent4 169" xfId="3896"/>
    <cellStyle name="60% - Accent4 17" xfId="3897"/>
    <cellStyle name="60% - Accent4 170" xfId="3898"/>
    <cellStyle name="60% - Accent4 171" xfId="3899"/>
    <cellStyle name="60% - Accent4 172" xfId="3900"/>
    <cellStyle name="60% - Accent4 173" xfId="3901"/>
    <cellStyle name="60% - Accent4 174" xfId="3902"/>
    <cellStyle name="60% - Accent4 175" xfId="3903"/>
    <cellStyle name="60% - Accent4 176" xfId="3904"/>
    <cellStyle name="60% - Accent4 177" xfId="3905"/>
    <cellStyle name="60% - Accent4 178" xfId="3906"/>
    <cellStyle name="60% - Accent4 179" xfId="3907"/>
    <cellStyle name="60% - Accent4 18" xfId="3908"/>
    <cellStyle name="60% - Accent4 180" xfId="3909"/>
    <cellStyle name="60% - Accent4 181" xfId="3910"/>
    <cellStyle name="60% - Accent4 182" xfId="3911"/>
    <cellStyle name="60% - Accent4 183" xfId="3912"/>
    <cellStyle name="60% - Accent4 184" xfId="3913"/>
    <cellStyle name="60% - Accent4 185" xfId="3914"/>
    <cellStyle name="60% - Accent4 186" xfId="3915"/>
    <cellStyle name="60% - Accent4 187" xfId="3916"/>
    <cellStyle name="60% - Accent4 188" xfId="3917"/>
    <cellStyle name="60% - Accent4 189" xfId="3918"/>
    <cellStyle name="60% - Accent4 19" xfId="3919"/>
    <cellStyle name="60% - Accent4 190" xfId="3920"/>
    <cellStyle name="60% - Accent4 191" xfId="3921"/>
    <cellStyle name="60% - Accent4 192" xfId="3922"/>
    <cellStyle name="60% - Accent4 193" xfId="3923"/>
    <cellStyle name="60% - Accent4 194" xfId="3924"/>
    <cellStyle name="60% - Accent4 195" xfId="3925"/>
    <cellStyle name="60% - Accent4 196" xfId="3926"/>
    <cellStyle name="60% - Accent4 197" xfId="3927"/>
    <cellStyle name="60% - Accent4 198" xfId="3928"/>
    <cellStyle name="60% - Accent4 199" xfId="3929"/>
    <cellStyle name="60% - Accent4 2" xfId="3930"/>
    <cellStyle name="60% - Accent4 2 2" xfId="3931"/>
    <cellStyle name="60% - Accent4 2 3" xfId="3932"/>
    <cellStyle name="60% - Accent4 2 4" xfId="3933"/>
    <cellStyle name="60% - Accent4 20" xfId="3934"/>
    <cellStyle name="60% - Accent4 200" xfId="3935"/>
    <cellStyle name="60% - Accent4 201" xfId="3936"/>
    <cellStyle name="60% - Accent4 201 2" xfId="3937"/>
    <cellStyle name="60% - Accent4 202" xfId="3938"/>
    <cellStyle name="60% - Accent4 21" xfId="3939"/>
    <cellStyle name="60% - Accent4 22" xfId="3940"/>
    <cellStyle name="60% - Accent4 23" xfId="3941"/>
    <cellStyle name="60% - Accent4 24" xfId="3942"/>
    <cellStyle name="60% - Accent4 25" xfId="3943"/>
    <cellStyle name="60% - Accent4 26" xfId="3944"/>
    <cellStyle name="60% - Accent4 27" xfId="3945"/>
    <cellStyle name="60% - Accent4 28" xfId="3946"/>
    <cellStyle name="60% - Accent4 29" xfId="3947"/>
    <cellStyle name="60% - Accent4 3" xfId="3948"/>
    <cellStyle name="60% - Accent4 30" xfId="3949"/>
    <cellStyle name="60% - Accent4 31" xfId="3950"/>
    <cellStyle name="60% - Accent4 32" xfId="3951"/>
    <cellStyle name="60% - Accent4 33" xfId="3952"/>
    <cellStyle name="60% - Accent4 34" xfId="3953"/>
    <cellStyle name="60% - Accent4 35" xfId="3954"/>
    <cellStyle name="60% - Accent4 36" xfId="3955"/>
    <cellStyle name="60% - Accent4 37" xfId="3956"/>
    <cellStyle name="60% - Accent4 38" xfId="3957"/>
    <cellStyle name="60% - Accent4 39" xfId="3958"/>
    <cellStyle name="60% - Accent4 4" xfId="3959"/>
    <cellStyle name="60% - Accent4 40" xfId="3960"/>
    <cellStyle name="60% - Accent4 41" xfId="3961"/>
    <cellStyle name="60% - Accent4 42" xfId="3962"/>
    <cellStyle name="60% - Accent4 43" xfId="3963"/>
    <cellStyle name="60% - Accent4 44" xfId="3964"/>
    <cellStyle name="60% - Accent4 45" xfId="3965"/>
    <cellStyle name="60% - Accent4 46" xfId="3966"/>
    <cellStyle name="60% - Accent4 47" xfId="3967"/>
    <cellStyle name="60% - Accent4 48" xfId="3968"/>
    <cellStyle name="60% - Accent4 49" xfId="3969"/>
    <cellStyle name="60% - Accent4 5" xfId="3970"/>
    <cellStyle name="60% - Accent4 50" xfId="3971"/>
    <cellStyle name="60% - Accent4 51" xfId="3972"/>
    <cellStyle name="60% - Accent4 52" xfId="3973"/>
    <cellStyle name="60% - Accent4 53" xfId="3974"/>
    <cellStyle name="60% - Accent4 54" xfId="3975"/>
    <cellStyle name="60% - Accent4 55" xfId="3976"/>
    <cellStyle name="60% - Accent4 56" xfId="3977"/>
    <cellStyle name="60% - Accent4 57" xfId="3978"/>
    <cellStyle name="60% - Accent4 58" xfId="3979"/>
    <cellStyle name="60% - Accent4 59" xfId="3980"/>
    <cellStyle name="60% - Accent4 6" xfId="3981"/>
    <cellStyle name="60% - Accent4 60" xfId="3982"/>
    <cellStyle name="60% - Accent4 61" xfId="3983"/>
    <cellStyle name="60% - Accent4 62" xfId="3984"/>
    <cellStyle name="60% - Accent4 63" xfId="3985"/>
    <cellStyle name="60% - Accent4 64" xfId="3986"/>
    <cellStyle name="60% - Accent4 65" xfId="3987"/>
    <cellStyle name="60% - Accent4 66" xfId="3988"/>
    <cellStyle name="60% - Accent4 67" xfId="3989"/>
    <cellStyle name="60% - Accent4 68" xfId="3990"/>
    <cellStyle name="60% - Accent4 69" xfId="3991"/>
    <cellStyle name="60% - Accent4 7" xfId="3992"/>
    <cellStyle name="60% - Accent4 70" xfId="3993"/>
    <cellStyle name="60% - Accent4 71" xfId="3994"/>
    <cellStyle name="60% - Accent4 72" xfId="3995"/>
    <cellStyle name="60% - Accent4 73" xfId="3996"/>
    <cellStyle name="60% - Accent4 74" xfId="3997"/>
    <cellStyle name="60% - Accent4 75" xfId="3998"/>
    <cellStyle name="60% - Accent4 76" xfId="3999"/>
    <cellStyle name="60% - Accent4 77" xfId="4000"/>
    <cellStyle name="60% - Accent4 78" xfId="4001"/>
    <cellStyle name="60% - Accent4 79" xfId="4002"/>
    <cellStyle name="60% - Accent4 8" xfId="4003"/>
    <cellStyle name="60% - Accent4 80" xfId="4004"/>
    <cellStyle name="60% - Accent4 81" xfId="4005"/>
    <cellStyle name="60% - Accent4 82" xfId="4006"/>
    <cellStyle name="60% - Accent4 83" xfId="4007"/>
    <cellStyle name="60% - Accent4 84" xfId="4008"/>
    <cellStyle name="60% - Accent4 85" xfId="4009"/>
    <cellStyle name="60% - Accent4 86" xfId="4010"/>
    <cellStyle name="60% - Accent4 87" xfId="4011"/>
    <cellStyle name="60% - Accent4 88" xfId="4012"/>
    <cellStyle name="60% - Accent4 89" xfId="4013"/>
    <cellStyle name="60% - Accent4 9" xfId="4014"/>
    <cellStyle name="60% - Accent4 90" xfId="4015"/>
    <cellStyle name="60% - Accent4 91" xfId="4016"/>
    <cellStyle name="60% - Accent4 92" xfId="4017"/>
    <cellStyle name="60% - Accent4 93" xfId="4018"/>
    <cellStyle name="60% - Accent4 94" xfId="4019"/>
    <cellStyle name="60% - Accent4 95" xfId="4020"/>
    <cellStyle name="60% - Accent4 96" xfId="4021"/>
    <cellStyle name="60% - Accent4 97" xfId="4022"/>
    <cellStyle name="60% - Accent4 98" xfId="4023"/>
    <cellStyle name="60% - Accent4 99" xfId="4024"/>
    <cellStyle name="60% - Accent5 10" xfId="4025"/>
    <cellStyle name="60% - Accent5 100" xfId="4026"/>
    <cellStyle name="60% - Accent5 101" xfId="4027"/>
    <cellStyle name="60% - Accent5 102" xfId="4028"/>
    <cellStyle name="60% - Accent5 103" xfId="4029"/>
    <cellStyle name="60% - Accent5 104" xfId="4030"/>
    <cellStyle name="60% - Accent5 105" xfId="4031"/>
    <cellStyle name="60% - Accent5 106" xfId="4032"/>
    <cellStyle name="60% - Accent5 107" xfId="4033"/>
    <cellStyle name="60% - Accent5 108" xfId="4034"/>
    <cellStyle name="60% - Accent5 109" xfId="4035"/>
    <cellStyle name="60% - Accent5 11" xfId="4036"/>
    <cellStyle name="60% - Accent5 110" xfId="4037"/>
    <cellStyle name="60% - Accent5 111" xfId="4038"/>
    <cellStyle name="60% - Accent5 112" xfId="4039"/>
    <cellStyle name="60% - Accent5 113" xfId="4040"/>
    <cellStyle name="60% - Accent5 114" xfId="4041"/>
    <cellStyle name="60% - Accent5 115" xfId="4042"/>
    <cellStyle name="60% - Accent5 116" xfId="4043"/>
    <cellStyle name="60% - Accent5 117" xfId="4044"/>
    <cellStyle name="60% - Accent5 118" xfId="4045"/>
    <cellStyle name="60% - Accent5 119" xfId="4046"/>
    <cellStyle name="60% - Accent5 12" xfId="4047"/>
    <cellStyle name="60% - Accent5 120" xfId="4048"/>
    <cellStyle name="60% - Accent5 121" xfId="4049"/>
    <cellStyle name="60% - Accent5 122" xfId="4050"/>
    <cellStyle name="60% - Accent5 123" xfId="4051"/>
    <cellStyle name="60% - Accent5 124" xfId="4052"/>
    <cellStyle name="60% - Accent5 125" xfId="4053"/>
    <cellStyle name="60% - Accent5 126" xfId="4054"/>
    <cellStyle name="60% - Accent5 127" xfId="4055"/>
    <cellStyle name="60% - Accent5 128" xfId="4056"/>
    <cellStyle name="60% - Accent5 129" xfId="4057"/>
    <cellStyle name="60% - Accent5 13" xfId="4058"/>
    <cellStyle name="60% - Accent5 130" xfId="4059"/>
    <cellStyle name="60% - Accent5 131" xfId="4060"/>
    <cellStyle name="60% - Accent5 132" xfId="4061"/>
    <cellStyle name="60% - Accent5 133" xfId="4062"/>
    <cellStyle name="60% - Accent5 134" xfId="4063"/>
    <cellStyle name="60% - Accent5 135" xfId="4064"/>
    <cellStyle name="60% - Accent5 136" xfId="4065"/>
    <cellStyle name="60% - Accent5 137" xfId="4066"/>
    <cellStyle name="60% - Accent5 138" xfId="4067"/>
    <cellStyle name="60% - Accent5 139" xfId="4068"/>
    <cellStyle name="60% - Accent5 14" xfId="4069"/>
    <cellStyle name="60% - Accent5 140" xfId="4070"/>
    <cellStyle name="60% - Accent5 141" xfId="4071"/>
    <cellStyle name="60% - Accent5 142" xfId="4072"/>
    <cellStyle name="60% - Accent5 143" xfId="4073"/>
    <cellStyle name="60% - Accent5 144" xfId="4074"/>
    <cellStyle name="60% - Accent5 145" xfId="4075"/>
    <cellStyle name="60% - Accent5 146" xfId="4076"/>
    <cellStyle name="60% - Accent5 147" xfId="4077"/>
    <cellStyle name="60% - Accent5 148" xfId="4078"/>
    <cellStyle name="60% - Accent5 149" xfId="4079"/>
    <cellStyle name="60% - Accent5 15" xfId="4080"/>
    <cellStyle name="60% - Accent5 150" xfId="4081"/>
    <cellStyle name="60% - Accent5 151" xfId="4082"/>
    <cellStyle name="60% - Accent5 152" xfId="4083"/>
    <cellStyle name="60% - Accent5 153" xfId="4084"/>
    <cellStyle name="60% - Accent5 154" xfId="4085"/>
    <cellStyle name="60% - Accent5 155" xfId="4086"/>
    <cellStyle name="60% - Accent5 156" xfId="4087"/>
    <cellStyle name="60% - Accent5 157" xfId="4088"/>
    <cellStyle name="60% - Accent5 158" xfId="4089"/>
    <cellStyle name="60% - Accent5 159" xfId="4090"/>
    <cellStyle name="60% - Accent5 16" xfId="4091"/>
    <cellStyle name="60% - Accent5 160" xfId="4092"/>
    <cellStyle name="60% - Accent5 161" xfId="4093"/>
    <cellStyle name="60% - Accent5 162" xfId="4094"/>
    <cellStyle name="60% - Accent5 163" xfId="4095"/>
    <cellStyle name="60% - Accent5 163 2" xfId="4096"/>
    <cellStyle name="60% - Accent5 163 3" xfId="4097"/>
    <cellStyle name="60% - Accent5 164" xfId="4098"/>
    <cellStyle name="60% - Accent5 165" xfId="4099"/>
    <cellStyle name="60% - Accent5 166" xfId="4100"/>
    <cellStyle name="60% - Accent5 167" xfId="4101"/>
    <cellStyle name="60% - Accent5 168" xfId="4102"/>
    <cellStyle name="60% - Accent5 169" xfId="4103"/>
    <cellStyle name="60% - Accent5 17" xfId="4104"/>
    <cellStyle name="60% - Accent5 170" xfId="4105"/>
    <cellStyle name="60% - Accent5 171" xfId="4106"/>
    <cellStyle name="60% - Accent5 172" xfId="4107"/>
    <cellStyle name="60% - Accent5 173" xfId="4108"/>
    <cellStyle name="60% - Accent5 174" xfId="4109"/>
    <cellStyle name="60% - Accent5 175" xfId="4110"/>
    <cellStyle name="60% - Accent5 176" xfId="4111"/>
    <cellStyle name="60% - Accent5 177" xfId="4112"/>
    <cellStyle name="60% - Accent5 178" xfId="4113"/>
    <cellStyle name="60% - Accent5 179" xfId="4114"/>
    <cellStyle name="60% - Accent5 18" xfId="4115"/>
    <cellStyle name="60% - Accent5 180" xfId="4116"/>
    <cellStyle name="60% - Accent5 181" xfId="4117"/>
    <cellStyle name="60% - Accent5 182" xfId="4118"/>
    <cellStyle name="60% - Accent5 183" xfId="4119"/>
    <cellStyle name="60% - Accent5 184" xfId="4120"/>
    <cellStyle name="60% - Accent5 185" xfId="4121"/>
    <cellStyle name="60% - Accent5 186" xfId="4122"/>
    <cellStyle name="60% - Accent5 187" xfId="4123"/>
    <cellStyle name="60% - Accent5 188" xfId="4124"/>
    <cellStyle name="60% - Accent5 189" xfId="4125"/>
    <cellStyle name="60% - Accent5 19" xfId="4126"/>
    <cellStyle name="60% - Accent5 190" xfId="4127"/>
    <cellStyle name="60% - Accent5 191" xfId="4128"/>
    <cellStyle name="60% - Accent5 192" xfId="4129"/>
    <cellStyle name="60% - Accent5 193" xfId="4130"/>
    <cellStyle name="60% - Accent5 194" xfId="4131"/>
    <cellStyle name="60% - Accent5 195" xfId="4132"/>
    <cellStyle name="60% - Accent5 196" xfId="4133"/>
    <cellStyle name="60% - Accent5 197" xfId="4134"/>
    <cellStyle name="60% - Accent5 198" xfId="4135"/>
    <cellStyle name="60% - Accent5 199" xfId="4136"/>
    <cellStyle name="60% - Accent5 2" xfId="4137"/>
    <cellStyle name="60% - Accent5 2 2" xfId="4138"/>
    <cellStyle name="60% - Accent5 2 3" xfId="4139"/>
    <cellStyle name="60% - Accent5 2 4" xfId="4140"/>
    <cellStyle name="60% - Accent5 20" xfId="4141"/>
    <cellStyle name="60% - Accent5 200" xfId="4142"/>
    <cellStyle name="60% - Accent5 201" xfId="4143"/>
    <cellStyle name="60% - Accent5 201 2" xfId="4144"/>
    <cellStyle name="60% - Accent5 202" xfId="4145"/>
    <cellStyle name="60% - Accent5 21" xfId="4146"/>
    <cellStyle name="60% - Accent5 22" xfId="4147"/>
    <cellStyle name="60% - Accent5 23" xfId="4148"/>
    <cellStyle name="60% - Accent5 24" xfId="4149"/>
    <cellStyle name="60% - Accent5 25" xfId="4150"/>
    <cellStyle name="60% - Accent5 26" xfId="4151"/>
    <cellStyle name="60% - Accent5 27" xfId="4152"/>
    <cellStyle name="60% - Accent5 28" xfId="4153"/>
    <cellStyle name="60% - Accent5 29" xfId="4154"/>
    <cellStyle name="60% - Accent5 3" xfId="4155"/>
    <cellStyle name="60% - Accent5 30" xfId="4156"/>
    <cellStyle name="60% - Accent5 31" xfId="4157"/>
    <cellStyle name="60% - Accent5 32" xfId="4158"/>
    <cellStyle name="60% - Accent5 33" xfId="4159"/>
    <cellStyle name="60% - Accent5 34" xfId="4160"/>
    <cellStyle name="60% - Accent5 35" xfId="4161"/>
    <cellStyle name="60% - Accent5 36" xfId="4162"/>
    <cellStyle name="60% - Accent5 37" xfId="4163"/>
    <cellStyle name="60% - Accent5 38" xfId="4164"/>
    <cellStyle name="60% - Accent5 39" xfId="4165"/>
    <cellStyle name="60% - Accent5 4" xfId="4166"/>
    <cellStyle name="60% - Accent5 40" xfId="4167"/>
    <cellStyle name="60% - Accent5 41" xfId="4168"/>
    <cellStyle name="60% - Accent5 42" xfId="4169"/>
    <cellStyle name="60% - Accent5 43" xfId="4170"/>
    <cellStyle name="60% - Accent5 44" xfId="4171"/>
    <cellStyle name="60% - Accent5 45" xfId="4172"/>
    <cellStyle name="60% - Accent5 46" xfId="4173"/>
    <cellStyle name="60% - Accent5 47" xfId="4174"/>
    <cellStyle name="60% - Accent5 48" xfId="4175"/>
    <cellStyle name="60% - Accent5 49" xfId="4176"/>
    <cellStyle name="60% - Accent5 5" xfId="4177"/>
    <cellStyle name="60% - Accent5 50" xfId="4178"/>
    <cellStyle name="60% - Accent5 51" xfId="4179"/>
    <cellStyle name="60% - Accent5 52" xfId="4180"/>
    <cellStyle name="60% - Accent5 53" xfId="4181"/>
    <cellStyle name="60% - Accent5 54" xfId="4182"/>
    <cellStyle name="60% - Accent5 55" xfId="4183"/>
    <cellStyle name="60% - Accent5 56" xfId="4184"/>
    <cellStyle name="60% - Accent5 57" xfId="4185"/>
    <cellStyle name="60% - Accent5 58" xfId="4186"/>
    <cellStyle name="60% - Accent5 59" xfId="4187"/>
    <cellStyle name="60% - Accent5 6" xfId="4188"/>
    <cellStyle name="60% - Accent5 60" xfId="4189"/>
    <cellStyle name="60% - Accent5 61" xfId="4190"/>
    <cellStyle name="60% - Accent5 62" xfId="4191"/>
    <cellStyle name="60% - Accent5 63" xfId="4192"/>
    <cellStyle name="60% - Accent5 64" xfId="4193"/>
    <cellStyle name="60% - Accent5 65" xfId="4194"/>
    <cellStyle name="60% - Accent5 66" xfId="4195"/>
    <cellStyle name="60% - Accent5 67" xfId="4196"/>
    <cellStyle name="60% - Accent5 68" xfId="4197"/>
    <cellStyle name="60% - Accent5 69" xfId="4198"/>
    <cellStyle name="60% - Accent5 7" xfId="4199"/>
    <cellStyle name="60% - Accent5 70" xfId="4200"/>
    <cellStyle name="60% - Accent5 71" xfId="4201"/>
    <cellStyle name="60% - Accent5 72" xfId="4202"/>
    <cellStyle name="60% - Accent5 73" xfId="4203"/>
    <cellStyle name="60% - Accent5 74" xfId="4204"/>
    <cellStyle name="60% - Accent5 75" xfId="4205"/>
    <cellStyle name="60% - Accent5 76" xfId="4206"/>
    <cellStyle name="60% - Accent5 77" xfId="4207"/>
    <cellStyle name="60% - Accent5 78" xfId="4208"/>
    <cellStyle name="60% - Accent5 79" xfId="4209"/>
    <cellStyle name="60% - Accent5 8" xfId="4210"/>
    <cellStyle name="60% - Accent5 80" xfId="4211"/>
    <cellStyle name="60% - Accent5 81" xfId="4212"/>
    <cellStyle name="60% - Accent5 82" xfId="4213"/>
    <cellStyle name="60% - Accent5 83" xfId="4214"/>
    <cellStyle name="60% - Accent5 84" xfId="4215"/>
    <cellStyle name="60% - Accent5 85" xfId="4216"/>
    <cellStyle name="60% - Accent5 86" xfId="4217"/>
    <cellStyle name="60% - Accent5 87" xfId="4218"/>
    <cellStyle name="60% - Accent5 88" xfId="4219"/>
    <cellStyle name="60% - Accent5 89" xfId="4220"/>
    <cellStyle name="60% - Accent5 9" xfId="4221"/>
    <cellStyle name="60% - Accent5 90" xfId="4222"/>
    <cellStyle name="60% - Accent5 91" xfId="4223"/>
    <cellStyle name="60% - Accent5 92" xfId="4224"/>
    <cellStyle name="60% - Accent5 93" xfId="4225"/>
    <cellStyle name="60% - Accent5 94" xfId="4226"/>
    <cellStyle name="60% - Accent5 95" xfId="4227"/>
    <cellStyle name="60% - Accent5 96" xfId="4228"/>
    <cellStyle name="60% - Accent5 97" xfId="4229"/>
    <cellStyle name="60% - Accent5 98" xfId="4230"/>
    <cellStyle name="60% - Accent5 99" xfId="4231"/>
    <cellStyle name="60% - Accent6 10" xfId="4232"/>
    <cellStyle name="60% - Accent6 100" xfId="4233"/>
    <cellStyle name="60% - Accent6 101" xfId="4234"/>
    <cellStyle name="60% - Accent6 102" xfId="4235"/>
    <cellStyle name="60% - Accent6 103" xfId="4236"/>
    <cellStyle name="60% - Accent6 104" xfId="4237"/>
    <cellStyle name="60% - Accent6 105" xfId="4238"/>
    <cellStyle name="60% - Accent6 106" xfId="4239"/>
    <cellStyle name="60% - Accent6 107" xfId="4240"/>
    <cellStyle name="60% - Accent6 108" xfId="4241"/>
    <cellStyle name="60% - Accent6 109" xfId="4242"/>
    <cellStyle name="60% - Accent6 11" xfId="4243"/>
    <cellStyle name="60% - Accent6 110" xfId="4244"/>
    <cellStyle name="60% - Accent6 111" xfId="4245"/>
    <cellStyle name="60% - Accent6 112" xfId="4246"/>
    <cellStyle name="60% - Accent6 113" xfId="4247"/>
    <cellStyle name="60% - Accent6 114" xfId="4248"/>
    <cellStyle name="60% - Accent6 115" xfId="4249"/>
    <cellStyle name="60% - Accent6 116" xfId="4250"/>
    <cellStyle name="60% - Accent6 117" xfId="4251"/>
    <cellStyle name="60% - Accent6 118" xfId="4252"/>
    <cellStyle name="60% - Accent6 119" xfId="4253"/>
    <cellStyle name="60% - Accent6 12" xfId="4254"/>
    <cellStyle name="60% - Accent6 120" xfId="4255"/>
    <cellStyle name="60% - Accent6 121" xfId="4256"/>
    <cellStyle name="60% - Accent6 122" xfId="4257"/>
    <cellStyle name="60% - Accent6 123" xfId="4258"/>
    <cellStyle name="60% - Accent6 124" xfId="4259"/>
    <cellStyle name="60% - Accent6 125" xfId="4260"/>
    <cellStyle name="60% - Accent6 126" xfId="4261"/>
    <cellStyle name="60% - Accent6 127" xfId="4262"/>
    <cellStyle name="60% - Accent6 128" xfId="4263"/>
    <cellStyle name="60% - Accent6 129" xfId="4264"/>
    <cellStyle name="60% - Accent6 13" xfId="4265"/>
    <cellStyle name="60% - Accent6 130" xfId="4266"/>
    <cellStyle name="60% - Accent6 131" xfId="4267"/>
    <cellStyle name="60% - Accent6 132" xfId="4268"/>
    <cellStyle name="60% - Accent6 133" xfId="4269"/>
    <cellStyle name="60% - Accent6 134" xfId="4270"/>
    <cellStyle name="60% - Accent6 135" xfId="4271"/>
    <cellStyle name="60% - Accent6 136" xfId="4272"/>
    <cellStyle name="60% - Accent6 137" xfId="4273"/>
    <cellStyle name="60% - Accent6 138" xfId="4274"/>
    <cellStyle name="60% - Accent6 139" xfId="4275"/>
    <cellStyle name="60% - Accent6 14" xfId="4276"/>
    <cellStyle name="60% - Accent6 140" xfId="4277"/>
    <cellStyle name="60% - Accent6 141" xfId="4278"/>
    <cellStyle name="60% - Accent6 142" xfId="4279"/>
    <cellStyle name="60% - Accent6 143" xfId="4280"/>
    <cellStyle name="60% - Accent6 144" xfId="4281"/>
    <cellStyle name="60% - Accent6 145" xfId="4282"/>
    <cellStyle name="60% - Accent6 146" xfId="4283"/>
    <cellStyle name="60% - Accent6 147" xfId="4284"/>
    <cellStyle name="60% - Accent6 148" xfId="4285"/>
    <cellStyle name="60% - Accent6 149" xfId="4286"/>
    <cellStyle name="60% - Accent6 15" xfId="4287"/>
    <cellStyle name="60% - Accent6 150" xfId="4288"/>
    <cellStyle name="60% - Accent6 151" xfId="4289"/>
    <cellStyle name="60% - Accent6 152" xfId="4290"/>
    <cellStyle name="60% - Accent6 153" xfId="4291"/>
    <cellStyle name="60% - Accent6 154" xfId="4292"/>
    <cellStyle name="60% - Accent6 155" xfId="4293"/>
    <cellStyle name="60% - Accent6 156" xfId="4294"/>
    <cellStyle name="60% - Accent6 157" xfId="4295"/>
    <cellStyle name="60% - Accent6 158" xfId="4296"/>
    <cellStyle name="60% - Accent6 159" xfId="4297"/>
    <cellStyle name="60% - Accent6 16" xfId="4298"/>
    <cellStyle name="60% - Accent6 160" xfId="4299"/>
    <cellStyle name="60% - Accent6 161" xfId="4300"/>
    <cellStyle name="60% - Accent6 162" xfId="4301"/>
    <cellStyle name="60% - Accent6 163" xfId="4302"/>
    <cellStyle name="60% - Accent6 163 2" xfId="4303"/>
    <cellStyle name="60% - Accent6 163 3" xfId="4304"/>
    <cellStyle name="60% - Accent6 164" xfId="4305"/>
    <cellStyle name="60% - Accent6 165" xfId="4306"/>
    <cellStyle name="60% - Accent6 166" xfId="4307"/>
    <cellStyle name="60% - Accent6 167" xfId="4308"/>
    <cellStyle name="60% - Accent6 168" xfId="4309"/>
    <cellStyle name="60% - Accent6 169" xfId="4310"/>
    <cellStyle name="60% - Accent6 17" xfId="4311"/>
    <cellStyle name="60% - Accent6 170" xfId="4312"/>
    <cellStyle name="60% - Accent6 171" xfId="4313"/>
    <cellStyle name="60% - Accent6 172" xfId="4314"/>
    <cellStyle name="60% - Accent6 173" xfId="4315"/>
    <cellStyle name="60% - Accent6 174" xfId="4316"/>
    <cellStyle name="60% - Accent6 175" xfId="4317"/>
    <cellStyle name="60% - Accent6 176" xfId="4318"/>
    <cellStyle name="60% - Accent6 177" xfId="4319"/>
    <cellStyle name="60% - Accent6 178" xfId="4320"/>
    <cellStyle name="60% - Accent6 179" xfId="4321"/>
    <cellStyle name="60% - Accent6 18" xfId="4322"/>
    <cellStyle name="60% - Accent6 180" xfId="4323"/>
    <cellStyle name="60% - Accent6 181" xfId="4324"/>
    <cellStyle name="60% - Accent6 182" xfId="4325"/>
    <cellStyle name="60% - Accent6 183" xfId="4326"/>
    <cellStyle name="60% - Accent6 184" xfId="4327"/>
    <cellStyle name="60% - Accent6 185" xfId="4328"/>
    <cellStyle name="60% - Accent6 186" xfId="4329"/>
    <cellStyle name="60% - Accent6 187" xfId="4330"/>
    <cellStyle name="60% - Accent6 188" xfId="4331"/>
    <cellStyle name="60% - Accent6 189" xfId="4332"/>
    <cellStyle name="60% - Accent6 19" xfId="4333"/>
    <cellStyle name="60% - Accent6 190" xfId="4334"/>
    <cellStyle name="60% - Accent6 191" xfId="4335"/>
    <cellStyle name="60% - Accent6 192" xfId="4336"/>
    <cellStyle name="60% - Accent6 193" xfId="4337"/>
    <cellStyle name="60% - Accent6 194" xfId="4338"/>
    <cellStyle name="60% - Accent6 195" xfId="4339"/>
    <cellStyle name="60% - Accent6 196" xfId="4340"/>
    <cellStyle name="60% - Accent6 197" xfId="4341"/>
    <cellStyle name="60% - Accent6 198" xfId="4342"/>
    <cellStyle name="60% - Accent6 199" xfId="4343"/>
    <cellStyle name="60% - Accent6 2" xfId="4344"/>
    <cellStyle name="60% - Accent6 2 2" xfId="4345"/>
    <cellStyle name="60% - Accent6 2 3" xfId="4346"/>
    <cellStyle name="60% - Accent6 2 4" xfId="4347"/>
    <cellStyle name="60% - Accent6 20" xfId="4348"/>
    <cellStyle name="60% - Accent6 200" xfId="4349"/>
    <cellStyle name="60% - Accent6 201" xfId="4350"/>
    <cellStyle name="60% - Accent6 201 2" xfId="4351"/>
    <cellStyle name="60% - Accent6 202" xfId="4352"/>
    <cellStyle name="60% - Accent6 21" xfId="4353"/>
    <cellStyle name="60% - Accent6 22" xfId="4354"/>
    <cellStyle name="60% - Accent6 23" xfId="4355"/>
    <cellStyle name="60% - Accent6 24" xfId="4356"/>
    <cellStyle name="60% - Accent6 25" xfId="4357"/>
    <cellStyle name="60% - Accent6 26" xfId="4358"/>
    <cellStyle name="60% - Accent6 27" xfId="4359"/>
    <cellStyle name="60% - Accent6 28" xfId="4360"/>
    <cellStyle name="60% - Accent6 29" xfId="4361"/>
    <cellStyle name="60% - Accent6 3" xfId="4362"/>
    <cellStyle name="60% - Accent6 30" xfId="4363"/>
    <cellStyle name="60% - Accent6 31" xfId="4364"/>
    <cellStyle name="60% - Accent6 32" xfId="4365"/>
    <cellStyle name="60% - Accent6 33" xfId="4366"/>
    <cellStyle name="60% - Accent6 34" xfId="4367"/>
    <cellStyle name="60% - Accent6 35" xfId="4368"/>
    <cellStyle name="60% - Accent6 36" xfId="4369"/>
    <cellStyle name="60% - Accent6 37" xfId="4370"/>
    <cellStyle name="60% - Accent6 38" xfId="4371"/>
    <cellStyle name="60% - Accent6 39" xfId="4372"/>
    <cellStyle name="60% - Accent6 4" xfId="4373"/>
    <cellStyle name="60% - Accent6 40" xfId="4374"/>
    <cellStyle name="60% - Accent6 41" xfId="4375"/>
    <cellStyle name="60% - Accent6 42" xfId="4376"/>
    <cellStyle name="60% - Accent6 43" xfId="4377"/>
    <cellStyle name="60% - Accent6 44" xfId="4378"/>
    <cellStyle name="60% - Accent6 45" xfId="4379"/>
    <cellStyle name="60% - Accent6 46" xfId="4380"/>
    <cellStyle name="60% - Accent6 47" xfId="4381"/>
    <cellStyle name="60% - Accent6 48" xfId="4382"/>
    <cellStyle name="60% - Accent6 49" xfId="4383"/>
    <cellStyle name="60% - Accent6 5" xfId="4384"/>
    <cellStyle name="60% - Accent6 50" xfId="4385"/>
    <cellStyle name="60% - Accent6 51" xfId="4386"/>
    <cellStyle name="60% - Accent6 52" xfId="4387"/>
    <cellStyle name="60% - Accent6 53" xfId="4388"/>
    <cellStyle name="60% - Accent6 54" xfId="4389"/>
    <cellStyle name="60% - Accent6 55" xfId="4390"/>
    <cellStyle name="60% - Accent6 56" xfId="4391"/>
    <cellStyle name="60% - Accent6 57" xfId="4392"/>
    <cellStyle name="60% - Accent6 58" xfId="4393"/>
    <cellStyle name="60% - Accent6 59" xfId="4394"/>
    <cellStyle name="60% - Accent6 6" xfId="4395"/>
    <cellStyle name="60% - Accent6 60" xfId="4396"/>
    <cellStyle name="60% - Accent6 61" xfId="4397"/>
    <cellStyle name="60% - Accent6 62" xfId="4398"/>
    <cellStyle name="60% - Accent6 63" xfId="4399"/>
    <cellStyle name="60% - Accent6 64" xfId="4400"/>
    <cellStyle name="60% - Accent6 65" xfId="4401"/>
    <cellStyle name="60% - Accent6 66" xfId="4402"/>
    <cellStyle name="60% - Accent6 67" xfId="4403"/>
    <cellStyle name="60% - Accent6 68" xfId="4404"/>
    <cellStyle name="60% - Accent6 69" xfId="4405"/>
    <cellStyle name="60% - Accent6 7" xfId="4406"/>
    <cellStyle name="60% - Accent6 70" xfId="4407"/>
    <cellStyle name="60% - Accent6 71" xfId="4408"/>
    <cellStyle name="60% - Accent6 72" xfId="4409"/>
    <cellStyle name="60% - Accent6 73" xfId="4410"/>
    <cellStyle name="60% - Accent6 74" xfId="4411"/>
    <cellStyle name="60% - Accent6 75" xfId="4412"/>
    <cellStyle name="60% - Accent6 76" xfId="4413"/>
    <cellStyle name="60% - Accent6 77" xfId="4414"/>
    <cellStyle name="60% - Accent6 78" xfId="4415"/>
    <cellStyle name="60% - Accent6 79" xfId="4416"/>
    <cellStyle name="60% - Accent6 8" xfId="4417"/>
    <cellStyle name="60% - Accent6 80" xfId="4418"/>
    <cellStyle name="60% - Accent6 81" xfId="4419"/>
    <cellStyle name="60% - Accent6 82" xfId="4420"/>
    <cellStyle name="60% - Accent6 83" xfId="4421"/>
    <cellStyle name="60% - Accent6 84" xfId="4422"/>
    <cellStyle name="60% - Accent6 85" xfId="4423"/>
    <cellStyle name="60% - Accent6 86" xfId="4424"/>
    <cellStyle name="60% - Accent6 87" xfId="4425"/>
    <cellStyle name="60% - Accent6 88" xfId="4426"/>
    <cellStyle name="60% - Accent6 89" xfId="4427"/>
    <cellStyle name="60% - Accent6 9" xfId="4428"/>
    <cellStyle name="60% - Accent6 90" xfId="4429"/>
    <cellStyle name="60% - Accent6 91" xfId="4430"/>
    <cellStyle name="60% - Accent6 92" xfId="4431"/>
    <cellStyle name="60% - Accent6 93" xfId="4432"/>
    <cellStyle name="60% - Accent6 94" xfId="4433"/>
    <cellStyle name="60% - Accent6 95" xfId="4434"/>
    <cellStyle name="60% - Accent6 96" xfId="4435"/>
    <cellStyle name="60% - Accent6 97" xfId="4436"/>
    <cellStyle name="60% - Accent6 98" xfId="4437"/>
    <cellStyle name="60% - Accent6 99" xfId="4438"/>
    <cellStyle name="Accent1 10" xfId="4439"/>
    <cellStyle name="Accent1 100" xfId="4440"/>
    <cellStyle name="Accent1 101" xfId="4441"/>
    <cellStyle name="Accent1 102" xfId="4442"/>
    <cellStyle name="Accent1 103" xfId="4443"/>
    <cellStyle name="Accent1 104" xfId="4444"/>
    <cellStyle name="Accent1 105" xfId="4445"/>
    <cellStyle name="Accent1 106" xfId="4446"/>
    <cellStyle name="Accent1 107" xfId="4447"/>
    <cellStyle name="Accent1 108" xfId="4448"/>
    <cellStyle name="Accent1 109" xfId="4449"/>
    <cellStyle name="Accent1 11" xfId="4450"/>
    <cellStyle name="Accent1 110" xfId="4451"/>
    <cellStyle name="Accent1 111" xfId="4452"/>
    <cellStyle name="Accent1 112" xfId="4453"/>
    <cellStyle name="Accent1 113" xfId="4454"/>
    <cellStyle name="Accent1 114" xfId="4455"/>
    <cellStyle name="Accent1 115" xfId="4456"/>
    <cellStyle name="Accent1 116" xfId="4457"/>
    <cellStyle name="Accent1 117" xfId="4458"/>
    <cellStyle name="Accent1 118" xfId="4459"/>
    <cellStyle name="Accent1 119" xfId="4460"/>
    <cellStyle name="Accent1 12" xfId="4461"/>
    <cellStyle name="Accent1 120" xfId="4462"/>
    <cellStyle name="Accent1 121" xfId="4463"/>
    <cellStyle name="Accent1 122" xfId="4464"/>
    <cellStyle name="Accent1 123" xfId="4465"/>
    <cellStyle name="Accent1 124" xfId="4466"/>
    <cellStyle name="Accent1 125" xfId="4467"/>
    <cellStyle name="Accent1 126" xfId="4468"/>
    <cellStyle name="Accent1 127" xfId="4469"/>
    <cellStyle name="Accent1 128" xfId="4470"/>
    <cellStyle name="Accent1 129" xfId="4471"/>
    <cellStyle name="Accent1 13" xfId="4472"/>
    <cellStyle name="Accent1 130" xfId="4473"/>
    <cellStyle name="Accent1 131" xfId="4474"/>
    <cellStyle name="Accent1 132" xfId="4475"/>
    <cellStyle name="Accent1 133" xfId="4476"/>
    <cellStyle name="Accent1 134" xfId="4477"/>
    <cellStyle name="Accent1 135" xfId="4478"/>
    <cellStyle name="Accent1 136" xfId="4479"/>
    <cellStyle name="Accent1 137" xfId="4480"/>
    <cellStyle name="Accent1 138" xfId="4481"/>
    <cellStyle name="Accent1 139" xfId="4482"/>
    <cellStyle name="Accent1 14" xfId="4483"/>
    <cellStyle name="Accent1 140" xfId="4484"/>
    <cellStyle name="Accent1 141" xfId="4485"/>
    <cellStyle name="Accent1 142" xfId="4486"/>
    <cellStyle name="Accent1 143" xfId="4487"/>
    <cellStyle name="Accent1 144" xfId="4488"/>
    <cellStyle name="Accent1 145" xfId="4489"/>
    <cellStyle name="Accent1 146" xfId="4490"/>
    <cellStyle name="Accent1 147" xfId="4491"/>
    <cellStyle name="Accent1 148" xfId="4492"/>
    <cellStyle name="Accent1 149" xfId="4493"/>
    <cellStyle name="Accent1 15" xfId="4494"/>
    <cellStyle name="Accent1 150" xfId="4495"/>
    <cellStyle name="Accent1 151" xfId="4496"/>
    <cellStyle name="Accent1 152" xfId="4497"/>
    <cellStyle name="Accent1 153" xfId="4498"/>
    <cellStyle name="Accent1 154" xfId="4499"/>
    <cellStyle name="Accent1 155" xfId="4500"/>
    <cellStyle name="Accent1 156" xfId="4501"/>
    <cellStyle name="Accent1 157" xfId="4502"/>
    <cellStyle name="Accent1 158" xfId="4503"/>
    <cellStyle name="Accent1 159" xfId="4504"/>
    <cellStyle name="Accent1 16" xfId="4505"/>
    <cellStyle name="Accent1 160" xfId="4506"/>
    <cellStyle name="Accent1 161" xfId="4507"/>
    <cellStyle name="Accent1 162" xfId="4508"/>
    <cellStyle name="Accent1 163" xfId="4509"/>
    <cellStyle name="Accent1 163 2" xfId="4510"/>
    <cellStyle name="Accent1 163 3" xfId="4511"/>
    <cellStyle name="Accent1 164" xfId="4512"/>
    <cellStyle name="Accent1 165" xfId="4513"/>
    <cellStyle name="Accent1 166" xfId="4514"/>
    <cellStyle name="Accent1 167" xfId="4515"/>
    <cellStyle name="Accent1 168" xfId="4516"/>
    <cellStyle name="Accent1 169" xfId="4517"/>
    <cellStyle name="Accent1 17" xfId="4518"/>
    <cellStyle name="Accent1 170" xfId="4519"/>
    <cellStyle name="Accent1 171" xfId="4520"/>
    <cellStyle name="Accent1 172" xfId="4521"/>
    <cellStyle name="Accent1 173" xfId="4522"/>
    <cellStyle name="Accent1 174" xfId="4523"/>
    <cellStyle name="Accent1 175" xfId="4524"/>
    <cellStyle name="Accent1 176" xfId="4525"/>
    <cellStyle name="Accent1 177" xfId="4526"/>
    <cellStyle name="Accent1 178" xfId="4527"/>
    <cellStyle name="Accent1 179" xfId="4528"/>
    <cellStyle name="Accent1 18" xfId="4529"/>
    <cellStyle name="Accent1 180" xfId="4530"/>
    <cellStyle name="Accent1 181" xfId="4531"/>
    <cellStyle name="Accent1 182" xfId="4532"/>
    <cellStyle name="Accent1 183" xfId="4533"/>
    <cellStyle name="Accent1 184" xfId="4534"/>
    <cellStyle name="Accent1 185" xfId="4535"/>
    <cellStyle name="Accent1 186" xfId="4536"/>
    <cellStyle name="Accent1 187" xfId="4537"/>
    <cellStyle name="Accent1 188" xfId="4538"/>
    <cellStyle name="Accent1 189" xfId="4539"/>
    <cellStyle name="Accent1 19" xfId="4540"/>
    <cellStyle name="Accent1 190" xfId="4541"/>
    <cellStyle name="Accent1 191" xfId="4542"/>
    <cellStyle name="Accent1 192" xfId="4543"/>
    <cellStyle name="Accent1 193" xfId="4544"/>
    <cellStyle name="Accent1 194" xfId="4545"/>
    <cellStyle name="Accent1 195" xfId="4546"/>
    <cellStyle name="Accent1 196" xfId="4547"/>
    <cellStyle name="Accent1 197" xfId="4548"/>
    <cellStyle name="Accent1 198" xfId="4549"/>
    <cellStyle name="Accent1 199" xfId="4550"/>
    <cellStyle name="Accent1 2" xfId="4551"/>
    <cellStyle name="Accent1 2 2" xfId="4552"/>
    <cellStyle name="Accent1 2 3" xfId="4553"/>
    <cellStyle name="Accent1 2 4" xfId="4554"/>
    <cellStyle name="Accent1 20" xfId="4555"/>
    <cellStyle name="Accent1 200" xfId="4556"/>
    <cellStyle name="Accent1 201" xfId="4557"/>
    <cellStyle name="Accent1 201 2" xfId="4558"/>
    <cellStyle name="Accent1 202" xfId="4559"/>
    <cellStyle name="Accent1 21" xfId="4560"/>
    <cellStyle name="Accent1 22" xfId="4561"/>
    <cellStyle name="Accent1 23" xfId="4562"/>
    <cellStyle name="Accent1 24" xfId="4563"/>
    <cellStyle name="Accent1 25" xfId="4564"/>
    <cellStyle name="Accent1 26" xfId="4565"/>
    <cellStyle name="Accent1 27" xfId="4566"/>
    <cellStyle name="Accent1 28" xfId="4567"/>
    <cellStyle name="Accent1 29" xfId="4568"/>
    <cellStyle name="Accent1 3" xfId="4569"/>
    <cellStyle name="Accent1 30" xfId="4570"/>
    <cellStyle name="Accent1 31" xfId="4571"/>
    <cellStyle name="Accent1 32" xfId="4572"/>
    <cellStyle name="Accent1 33" xfId="4573"/>
    <cellStyle name="Accent1 34" xfId="4574"/>
    <cellStyle name="Accent1 35" xfId="4575"/>
    <cellStyle name="Accent1 36" xfId="4576"/>
    <cellStyle name="Accent1 37" xfId="4577"/>
    <cellStyle name="Accent1 38" xfId="4578"/>
    <cellStyle name="Accent1 39" xfId="4579"/>
    <cellStyle name="Accent1 4" xfId="4580"/>
    <cellStyle name="Accent1 40" xfId="4581"/>
    <cellStyle name="Accent1 41" xfId="4582"/>
    <cellStyle name="Accent1 42" xfId="4583"/>
    <cellStyle name="Accent1 43" xfId="4584"/>
    <cellStyle name="Accent1 44" xfId="4585"/>
    <cellStyle name="Accent1 45" xfId="4586"/>
    <cellStyle name="Accent1 46" xfId="4587"/>
    <cellStyle name="Accent1 47" xfId="4588"/>
    <cellStyle name="Accent1 48" xfId="4589"/>
    <cellStyle name="Accent1 49" xfId="4590"/>
    <cellStyle name="Accent1 5" xfId="4591"/>
    <cellStyle name="Accent1 50" xfId="4592"/>
    <cellStyle name="Accent1 51" xfId="4593"/>
    <cellStyle name="Accent1 52" xfId="4594"/>
    <cellStyle name="Accent1 53" xfId="4595"/>
    <cellStyle name="Accent1 54" xfId="4596"/>
    <cellStyle name="Accent1 55" xfId="4597"/>
    <cellStyle name="Accent1 56" xfId="4598"/>
    <cellStyle name="Accent1 57" xfId="4599"/>
    <cellStyle name="Accent1 58" xfId="4600"/>
    <cellStyle name="Accent1 59" xfId="4601"/>
    <cellStyle name="Accent1 6" xfId="4602"/>
    <cellStyle name="Accent1 60" xfId="4603"/>
    <cellStyle name="Accent1 61" xfId="4604"/>
    <cellStyle name="Accent1 62" xfId="4605"/>
    <cellStyle name="Accent1 63" xfId="4606"/>
    <cellStyle name="Accent1 64" xfId="4607"/>
    <cellStyle name="Accent1 65" xfId="4608"/>
    <cellStyle name="Accent1 66" xfId="4609"/>
    <cellStyle name="Accent1 67" xfId="4610"/>
    <cellStyle name="Accent1 68" xfId="4611"/>
    <cellStyle name="Accent1 69" xfId="4612"/>
    <cellStyle name="Accent1 7" xfId="4613"/>
    <cellStyle name="Accent1 70" xfId="4614"/>
    <cellStyle name="Accent1 71" xfId="4615"/>
    <cellStyle name="Accent1 72" xfId="4616"/>
    <cellStyle name="Accent1 73" xfId="4617"/>
    <cellStyle name="Accent1 74" xfId="4618"/>
    <cellStyle name="Accent1 75" xfId="4619"/>
    <cellStyle name="Accent1 76" xfId="4620"/>
    <cellStyle name="Accent1 77" xfId="4621"/>
    <cellStyle name="Accent1 78" xfId="4622"/>
    <cellStyle name="Accent1 79" xfId="4623"/>
    <cellStyle name="Accent1 8" xfId="4624"/>
    <cellStyle name="Accent1 80" xfId="4625"/>
    <cellStyle name="Accent1 81" xfId="4626"/>
    <cellStyle name="Accent1 82" xfId="4627"/>
    <cellStyle name="Accent1 83" xfId="4628"/>
    <cellStyle name="Accent1 84" xfId="4629"/>
    <cellStyle name="Accent1 85" xfId="4630"/>
    <cellStyle name="Accent1 86" xfId="4631"/>
    <cellStyle name="Accent1 87" xfId="4632"/>
    <cellStyle name="Accent1 88" xfId="4633"/>
    <cellStyle name="Accent1 89" xfId="4634"/>
    <cellStyle name="Accent1 9" xfId="4635"/>
    <cellStyle name="Accent1 90" xfId="4636"/>
    <cellStyle name="Accent1 91" xfId="4637"/>
    <cellStyle name="Accent1 92" xfId="4638"/>
    <cellStyle name="Accent1 93" xfId="4639"/>
    <cellStyle name="Accent1 94" xfId="4640"/>
    <cellStyle name="Accent1 95" xfId="4641"/>
    <cellStyle name="Accent1 96" xfId="4642"/>
    <cellStyle name="Accent1 97" xfId="4643"/>
    <cellStyle name="Accent1 98" xfId="4644"/>
    <cellStyle name="Accent1 99" xfId="4645"/>
    <cellStyle name="Accent2 10" xfId="4646"/>
    <cellStyle name="Accent2 100" xfId="4647"/>
    <cellStyle name="Accent2 101" xfId="4648"/>
    <cellStyle name="Accent2 102" xfId="4649"/>
    <cellStyle name="Accent2 103" xfId="4650"/>
    <cellStyle name="Accent2 104" xfId="4651"/>
    <cellStyle name="Accent2 105" xfId="4652"/>
    <cellStyle name="Accent2 106" xfId="4653"/>
    <cellStyle name="Accent2 107" xfId="4654"/>
    <cellStyle name="Accent2 108" xfId="4655"/>
    <cellStyle name="Accent2 109" xfId="4656"/>
    <cellStyle name="Accent2 11" xfId="4657"/>
    <cellStyle name="Accent2 110" xfId="4658"/>
    <cellStyle name="Accent2 111" xfId="4659"/>
    <cellStyle name="Accent2 112" xfId="4660"/>
    <cellStyle name="Accent2 113" xfId="4661"/>
    <cellStyle name="Accent2 114" xfId="4662"/>
    <cellStyle name="Accent2 115" xfId="4663"/>
    <cellStyle name="Accent2 116" xfId="4664"/>
    <cellStyle name="Accent2 117" xfId="4665"/>
    <cellStyle name="Accent2 118" xfId="4666"/>
    <cellStyle name="Accent2 119" xfId="4667"/>
    <cellStyle name="Accent2 12" xfId="4668"/>
    <cellStyle name="Accent2 120" xfId="4669"/>
    <cellStyle name="Accent2 121" xfId="4670"/>
    <cellStyle name="Accent2 122" xfId="4671"/>
    <cellStyle name="Accent2 123" xfId="4672"/>
    <cellStyle name="Accent2 124" xfId="4673"/>
    <cellStyle name="Accent2 125" xfId="4674"/>
    <cellStyle name="Accent2 126" xfId="4675"/>
    <cellStyle name="Accent2 127" xfId="4676"/>
    <cellStyle name="Accent2 128" xfId="4677"/>
    <cellStyle name="Accent2 129" xfId="4678"/>
    <cellStyle name="Accent2 13" xfId="4679"/>
    <cellStyle name="Accent2 130" xfId="4680"/>
    <cellStyle name="Accent2 131" xfId="4681"/>
    <cellStyle name="Accent2 132" xfId="4682"/>
    <cellStyle name="Accent2 133" xfId="4683"/>
    <cellStyle name="Accent2 134" xfId="4684"/>
    <cellStyle name="Accent2 135" xfId="4685"/>
    <cellStyle name="Accent2 136" xfId="4686"/>
    <cellStyle name="Accent2 137" xfId="4687"/>
    <cellStyle name="Accent2 138" xfId="4688"/>
    <cellStyle name="Accent2 139" xfId="4689"/>
    <cellStyle name="Accent2 14" xfId="4690"/>
    <cellStyle name="Accent2 140" xfId="4691"/>
    <cellStyle name="Accent2 141" xfId="4692"/>
    <cellStyle name="Accent2 142" xfId="4693"/>
    <cellStyle name="Accent2 143" xfId="4694"/>
    <cellStyle name="Accent2 144" xfId="4695"/>
    <cellStyle name="Accent2 145" xfId="4696"/>
    <cellStyle name="Accent2 146" xfId="4697"/>
    <cellStyle name="Accent2 147" xfId="4698"/>
    <cellStyle name="Accent2 148" xfId="4699"/>
    <cellStyle name="Accent2 149" xfId="4700"/>
    <cellStyle name="Accent2 15" xfId="4701"/>
    <cellStyle name="Accent2 150" xfId="4702"/>
    <cellStyle name="Accent2 151" xfId="4703"/>
    <cellStyle name="Accent2 152" xfId="4704"/>
    <cellStyle name="Accent2 153" xfId="4705"/>
    <cellStyle name="Accent2 154" xfId="4706"/>
    <cellStyle name="Accent2 155" xfId="4707"/>
    <cellStyle name="Accent2 156" xfId="4708"/>
    <cellStyle name="Accent2 157" xfId="4709"/>
    <cellStyle name="Accent2 158" xfId="4710"/>
    <cellStyle name="Accent2 159" xfId="4711"/>
    <cellStyle name="Accent2 16" xfId="4712"/>
    <cellStyle name="Accent2 160" xfId="4713"/>
    <cellStyle name="Accent2 161" xfId="4714"/>
    <cellStyle name="Accent2 162" xfId="4715"/>
    <cellStyle name="Accent2 163" xfId="4716"/>
    <cellStyle name="Accent2 163 2" xfId="4717"/>
    <cellStyle name="Accent2 163 3" xfId="4718"/>
    <cellStyle name="Accent2 164" xfId="4719"/>
    <cellStyle name="Accent2 165" xfId="4720"/>
    <cellStyle name="Accent2 166" xfId="4721"/>
    <cellStyle name="Accent2 167" xfId="4722"/>
    <cellStyle name="Accent2 168" xfId="4723"/>
    <cellStyle name="Accent2 169" xfId="4724"/>
    <cellStyle name="Accent2 17" xfId="4725"/>
    <cellStyle name="Accent2 170" xfId="4726"/>
    <cellStyle name="Accent2 171" xfId="4727"/>
    <cellStyle name="Accent2 172" xfId="4728"/>
    <cellStyle name="Accent2 173" xfId="4729"/>
    <cellStyle name="Accent2 174" xfId="4730"/>
    <cellStyle name="Accent2 175" xfId="4731"/>
    <cellStyle name="Accent2 176" xfId="4732"/>
    <cellStyle name="Accent2 177" xfId="4733"/>
    <cellStyle name="Accent2 178" xfId="4734"/>
    <cellStyle name="Accent2 179" xfId="4735"/>
    <cellStyle name="Accent2 18" xfId="4736"/>
    <cellStyle name="Accent2 180" xfId="4737"/>
    <cellStyle name="Accent2 181" xfId="4738"/>
    <cellStyle name="Accent2 182" xfId="4739"/>
    <cellStyle name="Accent2 183" xfId="4740"/>
    <cellStyle name="Accent2 184" xfId="4741"/>
    <cellStyle name="Accent2 185" xfId="4742"/>
    <cellStyle name="Accent2 186" xfId="4743"/>
    <cellStyle name="Accent2 187" xfId="4744"/>
    <cellStyle name="Accent2 188" xfId="4745"/>
    <cellStyle name="Accent2 189" xfId="4746"/>
    <cellStyle name="Accent2 19" xfId="4747"/>
    <cellStyle name="Accent2 190" xfId="4748"/>
    <cellStyle name="Accent2 191" xfId="4749"/>
    <cellStyle name="Accent2 192" xfId="4750"/>
    <cellStyle name="Accent2 193" xfId="4751"/>
    <cellStyle name="Accent2 194" xfId="4752"/>
    <cellStyle name="Accent2 195" xfId="4753"/>
    <cellStyle name="Accent2 196" xfId="4754"/>
    <cellStyle name="Accent2 197" xfId="4755"/>
    <cellStyle name="Accent2 198" xfId="4756"/>
    <cellStyle name="Accent2 199" xfId="4757"/>
    <cellStyle name="Accent2 2" xfId="4758"/>
    <cellStyle name="Accent2 2 2" xfId="4759"/>
    <cellStyle name="Accent2 2 3" xfId="4760"/>
    <cellStyle name="Accent2 2 4" xfId="4761"/>
    <cellStyle name="Accent2 20" xfId="4762"/>
    <cellStyle name="Accent2 200" xfId="4763"/>
    <cellStyle name="Accent2 201" xfId="4764"/>
    <cellStyle name="Accent2 201 2" xfId="4765"/>
    <cellStyle name="Accent2 202" xfId="4766"/>
    <cellStyle name="Accent2 21" xfId="4767"/>
    <cellStyle name="Accent2 22" xfId="4768"/>
    <cellStyle name="Accent2 23" xfId="4769"/>
    <cellStyle name="Accent2 24" xfId="4770"/>
    <cellStyle name="Accent2 25" xfId="4771"/>
    <cellStyle name="Accent2 26" xfId="4772"/>
    <cellStyle name="Accent2 27" xfId="4773"/>
    <cellStyle name="Accent2 28" xfId="4774"/>
    <cellStyle name="Accent2 29" xfId="4775"/>
    <cellStyle name="Accent2 3" xfId="4776"/>
    <cellStyle name="Accent2 30" xfId="4777"/>
    <cellStyle name="Accent2 31" xfId="4778"/>
    <cellStyle name="Accent2 32" xfId="4779"/>
    <cellStyle name="Accent2 33" xfId="4780"/>
    <cellStyle name="Accent2 34" xfId="4781"/>
    <cellStyle name="Accent2 35" xfId="4782"/>
    <cellStyle name="Accent2 36" xfId="4783"/>
    <cellStyle name="Accent2 37" xfId="4784"/>
    <cellStyle name="Accent2 38" xfId="4785"/>
    <cellStyle name="Accent2 39" xfId="4786"/>
    <cellStyle name="Accent2 4" xfId="4787"/>
    <cellStyle name="Accent2 40" xfId="4788"/>
    <cellStyle name="Accent2 41" xfId="4789"/>
    <cellStyle name="Accent2 42" xfId="4790"/>
    <cellStyle name="Accent2 43" xfId="4791"/>
    <cellStyle name="Accent2 44" xfId="4792"/>
    <cellStyle name="Accent2 45" xfId="4793"/>
    <cellStyle name="Accent2 46" xfId="4794"/>
    <cellStyle name="Accent2 47" xfId="4795"/>
    <cellStyle name="Accent2 48" xfId="4796"/>
    <cellStyle name="Accent2 49" xfId="4797"/>
    <cellStyle name="Accent2 5" xfId="4798"/>
    <cellStyle name="Accent2 50" xfId="4799"/>
    <cellStyle name="Accent2 51" xfId="4800"/>
    <cellStyle name="Accent2 52" xfId="4801"/>
    <cellStyle name="Accent2 53" xfId="4802"/>
    <cellStyle name="Accent2 54" xfId="4803"/>
    <cellStyle name="Accent2 55" xfId="4804"/>
    <cellStyle name="Accent2 56" xfId="4805"/>
    <cellStyle name="Accent2 57" xfId="4806"/>
    <cellStyle name="Accent2 58" xfId="4807"/>
    <cellStyle name="Accent2 59" xfId="4808"/>
    <cellStyle name="Accent2 6" xfId="4809"/>
    <cellStyle name="Accent2 60" xfId="4810"/>
    <cellStyle name="Accent2 61" xfId="4811"/>
    <cellStyle name="Accent2 62" xfId="4812"/>
    <cellStyle name="Accent2 63" xfId="4813"/>
    <cellStyle name="Accent2 64" xfId="4814"/>
    <cellStyle name="Accent2 65" xfId="4815"/>
    <cellStyle name="Accent2 66" xfId="4816"/>
    <cellStyle name="Accent2 67" xfId="4817"/>
    <cellStyle name="Accent2 68" xfId="4818"/>
    <cellStyle name="Accent2 69" xfId="4819"/>
    <cellStyle name="Accent2 7" xfId="4820"/>
    <cellStyle name="Accent2 70" xfId="4821"/>
    <cellStyle name="Accent2 71" xfId="4822"/>
    <cellStyle name="Accent2 72" xfId="4823"/>
    <cellStyle name="Accent2 73" xfId="4824"/>
    <cellStyle name="Accent2 74" xfId="4825"/>
    <cellStyle name="Accent2 75" xfId="4826"/>
    <cellStyle name="Accent2 76" xfId="4827"/>
    <cellStyle name="Accent2 77" xfId="4828"/>
    <cellStyle name="Accent2 78" xfId="4829"/>
    <cellStyle name="Accent2 79" xfId="4830"/>
    <cellStyle name="Accent2 8" xfId="4831"/>
    <cellStyle name="Accent2 80" xfId="4832"/>
    <cellStyle name="Accent2 81" xfId="4833"/>
    <cellStyle name="Accent2 82" xfId="4834"/>
    <cellStyle name="Accent2 83" xfId="4835"/>
    <cellStyle name="Accent2 84" xfId="4836"/>
    <cellStyle name="Accent2 85" xfId="4837"/>
    <cellStyle name="Accent2 86" xfId="4838"/>
    <cellStyle name="Accent2 87" xfId="4839"/>
    <cellStyle name="Accent2 88" xfId="4840"/>
    <cellStyle name="Accent2 89" xfId="4841"/>
    <cellStyle name="Accent2 9" xfId="4842"/>
    <cellStyle name="Accent2 90" xfId="4843"/>
    <cellStyle name="Accent2 91" xfId="4844"/>
    <cellStyle name="Accent2 92" xfId="4845"/>
    <cellStyle name="Accent2 93" xfId="4846"/>
    <cellStyle name="Accent2 94" xfId="4847"/>
    <cellStyle name="Accent2 95" xfId="4848"/>
    <cellStyle name="Accent2 96" xfId="4849"/>
    <cellStyle name="Accent2 97" xfId="4850"/>
    <cellStyle name="Accent2 98" xfId="4851"/>
    <cellStyle name="Accent2 99" xfId="4852"/>
    <cellStyle name="Accent3 10" xfId="4853"/>
    <cellStyle name="Accent3 100" xfId="4854"/>
    <cellStyle name="Accent3 101" xfId="4855"/>
    <cellStyle name="Accent3 102" xfId="4856"/>
    <cellStyle name="Accent3 103" xfId="4857"/>
    <cellStyle name="Accent3 104" xfId="4858"/>
    <cellStyle name="Accent3 105" xfId="4859"/>
    <cellStyle name="Accent3 106" xfId="4860"/>
    <cellStyle name="Accent3 107" xfId="4861"/>
    <cellStyle name="Accent3 108" xfId="4862"/>
    <cellStyle name="Accent3 109" xfId="4863"/>
    <cellStyle name="Accent3 11" xfId="4864"/>
    <cellStyle name="Accent3 110" xfId="4865"/>
    <cellStyle name="Accent3 111" xfId="4866"/>
    <cellStyle name="Accent3 112" xfId="4867"/>
    <cellStyle name="Accent3 113" xfId="4868"/>
    <cellStyle name="Accent3 114" xfId="4869"/>
    <cellStyle name="Accent3 115" xfId="4870"/>
    <cellStyle name="Accent3 116" xfId="4871"/>
    <cellStyle name="Accent3 117" xfId="4872"/>
    <cellStyle name="Accent3 118" xfId="4873"/>
    <cellStyle name="Accent3 119" xfId="4874"/>
    <cellStyle name="Accent3 12" xfId="4875"/>
    <cellStyle name="Accent3 120" xfId="4876"/>
    <cellStyle name="Accent3 121" xfId="4877"/>
    <cellStyle name="Accent3 122" xfId="4878"/>
    <cellStyle name="Accent3 123" xfId="4879"/>
    <cellStyle name="Accent3 124" xfId="4880"/>
    <cellStyle name="Accent3 125" xfId="4881"/>
    <cellStyle name="Accent3 126" xfId="4882"/>
    <cellStyle name="Accent3 127" xfId="4883"/>
    <cellStyle name="Accent3 128" xfId="4884"/>
    <cellStyle name="Accent3 129" xfId="4885"/>
    <cellStyle name="Accent3 13" xfId="4886"/>
    <cellStyle name="Accent3 130" xfId="4887"/>
    <cellStyle name="Accent3 131" xfId="4888"/>
    <cellStyle name="Accent3 132" xfId="4889"/>
    <cellStyle name="Accent3 133" xfId="4890"/>
    <cellStyle name="Accent3 134" xfId="4891"/>
    <cellStyle name="Accent3 135" xfId="4892"/>
    <cellStyle name="Accent3 136" xfId="4893"/>
    <cellStyle name="Accent3 137" xfId="4894"/>
    <cellStyle name="Accent3 138" xfId="4895"/>
    <cellStyle name="Accent3 139" xfId="4896"/>
    <cellStyle name="Accent3 14" xfId="4897"/>
    <cellStyle name="Accent3 140" xfId="4898"/>
    <cellStyle name="Accent3 141" xfId="4899"/>
    <cellStyle name="Accent3 142" xfId="4900"/>
    <cellStyle name="Accent3 143" xfId="4901"/>
    <cellStyle name="Accent3 144" xfId="4902"/>
    <cellStyle name="Accent3 145" xfId="4903"/>
    <cellStyle name="Accent3 146" xfId="4904"/>
    <cellStyle name="Accent3 147" xfId="4905"/>
    <cellStyle name="Accent3 148" xfId="4906"/>
    <cellStyle name="Accent3 149" xfId="4907"/>
    <cellStyle name="Accent3 15" xfId="4908"/>
    <cellStyle name="Accent3 150" xfId="4909"/>
    <cellStyle name="Accent3 151" xfId="4910"/>
    <cellStyle name="Accent3 152" xfId="4911"/>
    <cellStyle name="Accent3 153" xfId="4912"/>
    <cellStyle name="Accent3 154" xfId="4913"/>
    <cellStyle name="Accent3 155" xfId="4914"/>
    <cellStyle name="Accent3 156" xfId="4915"/>
    <cellStyle name="Accent3 157" xfId="4916"/>
    <cellStyle name="Accent3 158" xfId="4917"/>
    <cellStyle name="Accent3 159" xfId="4918"/>
    <cellStyle name="Accent3 16" xfId="4919"/>
    <cellStyle name="Accent3 160" xfId="4920"/>
    <cellStyle name="Accent3 161" xfId="4921"/>
    <cellStyle name="Accent3 162" xfId="4922"/>
    <cellStyle name="Accent3 163" xfId="4923"/>
    <cellStyle name="Accent3 163 2" xfId="4924"/>
    <cellStyle name="Accent3 163 3" xfId="4925"/>
    <cellStyle name="Accent3 164" xfId="4926"/>
    <cellStyle name="Accent3 165" xfId="4927"/>
    <cellStyle name="Accent3 166" xfId="4928"/>
    <cellStyle name="Accent3 167" xfId="4929"/>
    <cellStyle name="Accent3 168" xfId="4930"/>
    <cellStyle name="Accent3 169" xfId="4931"/>
    <cellStyle name="Accent3 17" xfId="4932"/>
    <cellStyle name="Accent3 170" xfId="4933"/>
    <cellStyle name="Accent3 171" xfId="4934"/>
    <cellStyle name="Accent3 172" xfId="4935"/>
    <cellStyle name="Accent3 173" xfId="4936"/>
    <cellStyle name="Accent3 174" xfId="4937"/>
    <cellStyle name="Accent3 175" xfId="4938"/>
    <cellStyle name="Accent3 176" xfId="4939"/>
    <cellStyle name="Accent3 177" xfId="4940"/>
    <cellStyle name="Accent3 178" xfId="4941"/>
    <cellStyle name="Accent3 179" xfId="4942"/>
    <cellStyle name="Accent3 18" xfId="4943"/>
    <cellStyle name="Accent3 180" xfId="4944"/>
    <cellStyle name="Accent3 181" xfId="4945"/>
    <cellStyle name="Accent3 182" xfId="4946"/>
    <cellStyle name="Accent3 183" xfId="4947"/>
    <cellStyle name="Accent3 184" xfId="4948"/>
    <cellStyle name="Accent3 185" xfId="4949"/>
    <cellStyle name="Accent3 186" xfId="4950"/>
    <cellStyle name="Accent3 187" xfId="4951"/>
    <cellStyle name="Accent3 188" xfId="4952"/>
    <cellStyle name="Accent3 189" xfId="4953"/>
    <cellStyle name="Accent3 19" xfId="4954"/>
    <cellStyle name="Accent3 190" xfId="4955"/>
    <cellStyle name="Accent3 191" xfId="4956"/>
    <cellStyle name="Accent3 192" xfId="4957"/>
    <cellStyle name="Accent3 193" xfId="4958"/>
    <cellStyle name="Accent3 194" xfId="4959"/>
    <cellStyle name="Accent3 195" xfId="4960"/>
    <cellStyle name="Accent3 196" xfId="4961"/>
    <cellStyle name="Accent3 197" xfId="4962"/>
    <cellStyle name="Accent3 198" xfId="4963"/>
    <cellStyle name="Accent3 199" xfId="4964"/>
    <cellStyle name="Accent3 2" xfId="4965"/>
    <cellStyle name="Accent3 2 2" xfId="4966"/>
    <cellStyle name="Accent3 2 3" xfId="4967"/>
    <cellStyle name="Accent3 2 4" xfId="4968"/>
    <cellStyle name="Accent3 20" xfId="4969"/>
    <cellStyle name="Accent3 200" xfId="4970"/>
    <cellStyle name="Accent3 201" xfId="4971"/>
    <cellStyle name="Accent3 201 2" xfId="4972"/>
    <cellStyle name="Accent3 202" xfId="4973"/>
    <cellStyle name="Accent3 21" xfId="4974"/>
    <cellStyle name="Accent3 22" xfId="4975"/>
    <cellStyle name="Accent3 23" xfId="4976"/>
    <cellStyle name="Accent3 24" xfId="4977"/>
    <cellStyle name="Accent3 25" xfId="4978"/>
    <cellStyle name="Accent3 26" xfId="4979"/>
    <cellStyle name="Accent3 27" xfId="4980"/>
    <cellStyle name="Accent3 28" xfId="4981"/>
    <cellStyle name="Accent3 29" xfId="4982"/>
    <cellStyle name="Accent3 3" xfId="4983"/>
    <cellStyle name="Accent3 30" xfId="4984"/>
    <cellStyle name="Accent3 31" xfId="4985"/>
    <cellStyle name="Accent3 32" xfId="4986"/>
    <cellStyle name="Accent3 33" xfId="4987"/>
    <cellStyle name="Accent3 34" xfId="4988"/>
    <cellStyle name="Accent3 35" xfId="4989"/>
    <cellStyle name="Accent3 36" xfId="4990"/>
    <cellStyle name="Accent3 37" xfId="4991"/>
    <cellStyle name="Accent3 38" xfId="4992"/>
    <cellStyle name="Accent3 39" xfId="4993"/>
    <cellStyle name="Accent3 4" xfId="4994"/>
    <cellStyle name="Accent3 40" xfId="4995"/>
    <cellStyle name="Accent3 41" xfId="4996"/>
    <cellStyle name="Accent3 42" xfId="4997"/>
    <cellStyle name="Accent3 43" xfId="4998"/>
    <cellStyle name="Accent3 44" xfId="4999"/>
    <cellStyle name="Accent3 45" xfId="5000"/>
    <cellStyle name="Accent3 46" xfId="5001"/>
    <cellStyle name="Accent3 47" xfId="5002"/>
    <cellStyle name="Accent3 48" xfId="5003"/>
    <cellStyle name="Accent3 49" xfId="5004"/>
    <cellStyle name="Accent3 5" xfId="5005"/>
    <cellStyle name="Accent3 50" xfId="5006"/>
    <cellStyle name="Accent3 51" xfId="5007"/>
    <cellStyle name="Accent3 52" xfId="5008"/>
    <cellStyle name="Accent3 53" xfId="5009"/>
    <cellStyle name="Accent3 54" xfId="5010"/>
    <cellStyle name="Accent3 55" xfId="5011"/>
    <cellStyle name="Accent3 56" xfId="5012"/>
    <cellStyle name="Accent3 57" xfId="5013"/>
    <cellStyle name="Accent3 58" xfId="5014"/>
    <cellStyle name="Accent3 59" xfId="5015"/>
    <cellStyle name="Accent3 6" xfId="5016"/>
    <cellStyle name="Accent3 60" xfId="5017"/>
    <cellStyle name="Accent3 61" xfId="5018"/>
    <cellStyle name="Accent3 62" xfId="5019"/>
    <cellStyle name="Accent3 63" xfId="5020"/>
    <cellStyle name="Accent3 64" xfId="5021"/>
    <cellStyle name="Accent3 65" xfId="5022"/>
    <cellStyle name="Accent3 66" xfId="5023"/>
    <cellStyle name="Accent3 67" xfId="5024"/>
    <cellStyle name="Accent3 68" xfId="5025"/>
    <cellStyle name="Accent3 69" xfId="5026"/>
    <cellStyle name="Accent3 7" xfId="5027"/>
    <cellStyle name="Accent3 70" xfId="5028"/>
    <cellStyle name="Accent3 71" xfId="5029"/>
    <cellStyle name="Accent3 72" xfId="5030"/>
    <cellStyle name="Accent3 73" xfId="5031"/>
    <cellStyle name="Accent3 74" xfId="5032"/>
    <cellStyle name="Accent3 75" xfId="5033"/>
    <cellStyle name="Accent3 76" xfId="5034"/>
    <cellStyle name="Accent3 77" xfId="5035"/>
    <cellStyle name="Accent3 78" xfId="5036"/>
    <cellStyle name="Accent3 79" xfId="5037"/>
    <cellStyle name="Accent3 8" xfId="5038"/>
    <cellStyle name="Accent3 80" xfId="5039"/>
    <cellStyle name="Accent3 81" xfId="5040"/>
    <cellStyle name="Accent3 82" xfId="5041"/>
    <cellStyle name="Accent3 83" xfId="5042"/>
    <cellStyle name="Accent3 84" xfId="5043"/>
    <cellStyle name="Accent3 85" xfId="5044"/>
    <cellStyle name="Accent3 86" xfId="5045"/>
    <cellStyle name="Accent3 87" xfId="5046"/>
    <cellStyle name="Accent3 88" xfId="5047"/>
    <cellStyle name="Accent3 89" xfId="5048"/>
    <cellStyle name="Accent3 9" xfId="5049"/>
    <cellStyle name="Accent3 90" xfId="5050"/>
    <cellStyle name="Accent3 91" xfId="5051"/>
    <cellStyle name="Accent3 92" xfId="5052"/>
    <cellStyle name="Accent3 93" xfId="5053"/>
    <cellStyle name="Accent3 94" xfId="5054"/>
    <cellStyle name="Accent3 95" xfId="5055"/>
    <cellStyle name="Accent3 96" xfId="5056"/>
    <cellStyle name="Accent3 97" xfId="5057"/>
    <cellStyle name="Accent3 98" xfId="5058"/>
    <cellStyle name="Accent3 99" xfId="5059"/>
    <cellStyle name="Accent4 10" xfId="5060"/>
    <cellStyle name="Accent4 100" xfId="5061"/>
    <cellStyle name="Accent4 101" xfId="5062"/>
    <cellStyle name="Accent4 102" xfId="5063"/>
    <cellStyle name="Accent4 103" xfId="5064"/>
    <cellStyle name="Accent4 104" xfId="5065"/>
    <cellStyle name="Accent4 105" xfId="5066"/>
    <cellStyle name="Accent4 106" xfId="5067"/>
    <cellStyle name="Accent4 107" xfId="5068"/>
    <cellStyle name="Accent4 108" xfId="5069"/>
    <cellStyle name="Accent4 109" xfId="5070"/>
    <cellStyle name="Accent4 11" xfId="5071"/>
    <cellStyle name="Accent4 110" xfId="5072"/>
    <cellStyle name="Accent4 111" xfId="5073"/>
    <cellStyle name="Accent4 112" xfId="5074"/>
    <cellStyle name="Accent4 113" xfId="5075"/>
    <cellStyle name="Accent4 114" xfId="5076"/>
    <cellStyle name="Accent4 115" xfId="5077"/>
    <cellStyle name="Accent4 116" xfId="5078"/>
    <cellStyle name="Accent4 117" xfId="5079"/>
    <cellStyle name="Accent4 118" xfId="5080"/>
    <cellStyle name="Accent4 119" xfId="5081"/>
    <cellStyle name="Accent4 12" xfId="5082"/>
    <cellStyle name="Accent4 120" xfId="5083"/>
    <cellStyle name="Accent4 121" xfId="5084"/>
    <cellStyle name="Accent4 122" xfId="5085"/>
    <cellStyle name="Accent4 123" xfId="5086"/>
    <cellStyle name="Accent4 124" xfId="5087"/>
    <cellStyle name="Accent4 125" xfId="5088"/>
    <cellStyle name="Accent4 126" xfId="5089"/>
    <cellStyle name="Accent4 127" xfId="5090"/>
    <cellStyle name="Accent4 128" xfId="5091"/>
    <cellStyle name="Accent4 129" xfId="5092"/>
    <cellStyle name="Accent4 13" xfId="5093"/>
    <cellStyle name="Accent4 130" xfId="5094"/>
    <cellStyle name="Accent4 131" xfId="5095"/>
    <cellStyle name="Accent4 132" xfId="5096"/>
    <cellStyle name="Accent4 133" xfId="5097"/>
    <cellStyle name="Accent4 134" xfId="5098"/>
    <cellStyle name="Accent4 135" xfId="5099"/>
    <cellStyle name="Accent4 136" xfId="5100"/>
    <cellStyle name="Accent4 137" xfId="5101"/>
    <cellStyle name="Accent4 138" xfId="5102"/>
    <cellStyle name="Accent4 139" xfId="5103"/>
    <cellStyle name="Accent4 14" xfId="5104"/>
    <cellStyle name="Accent4 140" xfId="5105"/>
    <cellStyle name="Accent4 141" xfId="5106"/>
    <cellStyle name="Accent4 142" xfId="5107"/>
    <cellStyle name="Accent4 143" xfId="5108"/>
    <cellStyle name="Accent4 144" xfId="5109"/>
    <cellStyle name="Accent4 145" xfId="5110"/>
    <cellStyle name="Accent4 146" xfId="5111"/>
    <cellStyle name="Accent4 147" xfId="5112"/>
    <cellStyle name="Accent4 148" xfId="5113"/>
    <cellStyle name="Accent4 149" xfId="5114"/>
    <cellStyle name="Accent4 15" xfId="5115"/>
    <cellStyle name="Accent4 150" xfId="5116"/>
    <cellStyle name="Accent4 151" xfId="5117"/>
    <cellStyle name="Accent4 152" xfId="5118"/>
    <cellStyle name="Accent4 153" xfId="5119"/>
    <cellStyle name="Accent4 154" xfId="5120"/>
    <cellStyle name="Accent4 155" xfId="5121"/>
    <cellStyle name="Accent4 156" xfId="5122"/>
    <cellStyle name="Accent4 157" xfId="5123"/>
    <cellStyle name="Accent4 158" xfId="5124"/>
    <cellStyle name="Accent4 159" xfId="5125"/>
    <cellStyle name="Accent4 16" xfId="5126"/>
    <cellStyle name="Accent4 160" xfId="5127"/>
    <cellStyle name="Accent4 161" xfId="5128"/>
    <cellStyle name="Accent4 162" xfId="5129"/>
    <cellStyle name="Accent4 163" xfId="5130"/>
    <cellStyle name="Accent4 163 2" xfId="5131"/>
    <cellStyle name="Accent4 163 3" xfId="5132"/>
    <cellStyle name="Accent4 164" xfId="5133"/>
    <cellStyle name="Accent4 165" xfId="5134"/>
    <cellStyle name="Accent4 166" xfId="5135"/>
    <cellStyle name="Accent4 167" xfId="5136"/>
    <cellStyle name="Accent4 168" xfId="5137"/>
    <cellStyle name="Accent4 169" xfId="5138"/>
    <cellStyle name="Accent4 17" xfId="5139"/>
    <cellStyle name="Accent4 170" xfId="5140"/>
    <cellStyle name="Accent4 171" xfId="5141"/>
    <cellStyle name="Accent4 172" xfId="5142"/>
    <cellStyle name="Accent4 173" xfId="5143"/>
    <cellStyle name="Accent4 174" xfId="5144"/>
    <cellStyle name="Accent4 175" xfId="5145"/>
    <cellStyle name="Accent4 176" xfId="5146"/>
    <cellStyle name="Accent4 177" xfId="5147"/>
    <cellStyle name="Accent4 178" xfId="5148"/>
    <cellStyle name="Accent4 179" xfId="5149"/>
    <cellStyle name="Accent4 18" xfId="5150"/>
    <cellStyle name="Accent4 180" xfId="5151"/>
    <cellStyle name="Accent4 181" xfId="5152"/>
    <cellStyle name="Accent4 182" xfId="5153"/>
    <cellStyle name="Accent4 183" xfId="5154"/>
    <cellStyle name="Accent4 184" xfId="5155"/>
    <cellStyle name="Accent4 185" xfId="5156"/>
    <cellStyle name="Accent4 186" xfId="5157"/>
    <cellStyle name="Accent4 187" xfId="5158"/>
    <cellStyle name="Accent4 188" xfId="5159"/>
    <cellStyle name="Accent4 189" xfId="5160"/>
    <cellStyle name="Accent4 19" xfId="5161"/>
    <cellStyle name="Accent4 190" xfId="5162"/>
    <cellStyle name="Accent4 191" xfId="5163"/>
    <cellStyle name="Accent4 192" xfId="5164"/>
    <cellStyle name="Accent4 193" xfId="5165"/>
    <cellStyle name="Accent4 194" xfId="5166"/>
    <cellStyle name="Accent4 195" xfId="5167"/>
    <cellStyle name="Accent4 196" xfId="5168"/>
    <cellStyle name="Accent4 197" xfId="5169"/>
    <cellStyle name="Accent4 198" xfId="5170"/>
    <cellStyle name="Accent4 199" xfId="5171"/>
    <cellStyle name="Accent4 2" xfId="5172"/>
    <cellStyle name="Accent4 2 2" xfId="5173"/>
    <cellStyle name="Accent4 2 3" xfId="5174"/>
    <cellStyle name="Accent4 2 4" xfId="5175"/>
    <cellStyle name="Accent4 20" xfId="5176"/>
    <cellStyle name="Accent4 200" xfId="5177"/>
    <cellStyle name="Accent4 201" xfId="5178"/>
    <cellStyle name="Accent4 201 2" xfId="5179"/>
    <cellStyle name="Accent4 202" xfId="5180"/>
    <cellStyle name="Accent4 21" xfId="5181"/>
    <cellStyle name="Accent4 22" xfId="5182"/>
    <cellStyle name="Accent4 23" xfId="5183"/>
    <cellStyle name="Accent4 24" xfId="5184"/>
    <cellStyle name="Accent4 25" xfId="5185"/>
    <cellStyle name="Accent4 26" xfId="5186"/>
    <cellStyle name="Accent4 27" xfId="5187"/>
    <cellStyle name="Accent4 28" xfId="5188"/>
    <cellStyle name="Accent4 29" xfId="5189"/>
    <cellStyle name="Accent4 3" xfId="5190"/>
    <cellStyle name="Accent4 30" xfId="5191"/>
    <cellStyle name="Accent4 31" xfId="5192"/>
    <cellStyle name="Accent4 32" xfId="5193"/>
    <cellStyle name="Accent4 33" xfId="5194"/>
    <cellStyle name="Accent4 34" xfId="5195"/>
    <cellStyle name="Accent4 35" xfId="5196"/>
    <cellStyle name="Accent4 36" xfId="5197"/>
    <cellStyle name="Accent4 37" xfId="5198"/>
    <cellStyle name="Accent4 38" xfId="5199"/>
    <cellStyle name="Accent4 39" xfId="5200"/>
    <cellStyle name="Accent4 4" xfId="5201"/>
    <cellStyle name="Accent4 40" xfId="5202"/>
    <cellStyle name="Accent4 41" xfId="5203"/>
    <cellStyle name="Accent4 42" xfId="5204"/>
    <cellStyle name="Accent4 43" xfId="5205"/>
    <cellStyle name="Accent4 44" xfId="5206"/>
    <cellStyle name="Accent4 45" xfId="5207"/>
    <cellStyle name="Accent4 46" xfId="5208"/>
    <cellStyle name="Accent4 47" xfId="5209"/>
    <cellStyle name="Accent4 48" xfId="5210"/>
    <cellStyle name="Accent4 49" xfId="5211"/>
    <cellStyle name="Accent4 5" xfId="5212"/>
    <cellStyle name="Accent4 50" xfId="5213"/>
    <cellStyle name="Accent4 51" xfId="5214"/>
    <cellStyle name="Accent4 52" xfId="5215"/>
    <cellStyle name="Accent4 53" xfId="5216"/>
    <cellStyle name="Accent4 54" xfId="5217"/>
    <cellStyle name="Accent4 55" xfId="5218"/>
    <cellStyle name="Accent4 56" xfId="5219"/>
    <cellStyle name="Accent4 57" xfId="5220"/>
    <cellStyle name="Accent4 58" xfId="5221"/>
    <cellStyle name="Accent4 59" xfId="5222"/>
    <cellStyle name="Accent4 6" xfId="5223"/>
    <cellStyle name="Accent4 60" xfId="5224"/>
    <cellStyle name="Accent4 61" xfId="5225"/>
    <cellStyle name="Accent4 62" xfId="5226"/>
    <cellStyle name="Accent4 63" xfId="5227"/>
    <cellStyle name="Accent4 64" xfId="5228"/>
    <cellStyle name="Accent4 65" xfId="5229"/>
    <cellStyle name="Accent4 66" xfId="5230"/>
    <cellStyle name="Accent4 67" xfId="5231"/>
    <cellStyle name="Accent4 68" xfId="5232"/>
    <cellStyle name="Accent4 69" xfId="5233"/>
    <cellStyle name="Accent4 7" xfId="5234"/>
    <cellStyle name="Accent4 70" xfId="5235"/>
    <cellStyle name="Accent4 71" xfId="5236"/>
    <cellStyle name="Accent4 72" xfId="5237"/>
    <cellStyle name="Accent4 73" xfId="5238"/>
    <cellStyle name="Accent4 74" xfId="5239"/>
    <cellStyle name="Accent4 75" xfId="5240"/>
    <cellStyle name="Accent4 76" xfId="5241"/>
    <cellStyle name="Accent4 77" xfId="5242"/>
    <cellStyle name="Accent4 78" xfId="5243"/>
    <cellStyle name="Accent4 79" xfId="5244"/>
    <cellStyle name="Accent4 8" xfId="5245"/>
    <cellStyle name="Accent4 80" xfId="5246"/>
    <cellStyle name="Accent4 81" xfId="5247"/>
    <cellStyle name="Accent4 82" xfId="5248"/>
    <cellStyle name="Accent4 83" xfId="5249"/>
    <cellStyle name="Accent4 84" xfId="5250"/>
    <cellStyle name="Accent4 85" xfId="5251"/>
    <cellStyle name="Accent4 86" xfId="5252"/>
    <cellStyle name="Accent4 87" xfId="5253"/>
    <cellStyle name="Accent4 88" xfId="5254"/>
    <cellStyle name="Accent4 89" xfId="5255"/>
    <cellStyle name="Accent4 9" xfId="5256"/>
    <cellStyle name="Accent4 90" xfId="5257"/>
    <cellStyle name="Accent4 91" xfId="5258"/>
    <cellStyle name="Accent4 92" xfId="5259"/>
    <cellStyle name="Accent4 93" xfId="5260"/>
    <cellStyle name="Accent4 94" xfId="5261"/>
    <cellStyle name="Accent4 95" xfId="5262"/>
    <cellStyle name="Accent4 96" xfId="5263"/>
    <cellStyle name="Accent4 97" xfId="5264"/>
    <cellStyle name="Accent4 98" xfId="5265"/>
    <cellStyle name="Accent4 99" xfId="5266"/>
    <cellStyle name="Accent5 10" xfId="5267"/>
    <cellStyle name="Accent5 100" xfId="5268"/>
    <cellStyle name="Accent5 101" xfId="5269"/>
    <cellStyle name="Accent5 102" xfId="5270"/>
    <cellStyle name="Accent5 103" xfId="5271"/>
    <cellStyle name="Accent5 104" xfId="5272"/>
    <cellStyle name="Accent5 105" xfId="5273"/>
    <cellStyle name="Accent5 106" xfId="5274"/>
    <cellStyle name="Accent5 107" xfId="5275"/>
    <cellStyle name="Accent5 108" xfId="5276"/>
    <cellStyle name="Accent5 109" xfId="5277"/>
    <cellStyle name="Accent5 11" xfId="5278"/>
    <cellStyle name="Accent5 110" xfId="5279"/>
    <cellStyle name="Accent5 111" xfId="5280"/>
    <cellStyle name="Accent5 112" xfId="5281"/>
    <cellStyle name="Accent5 113" xfId="5282"/>
    <cellStyle name="Accent5 114" xfId="5283"/>
    <cellStyle name="Accent5 115" xfId="5284"/>
    <cellStyle name="Accent5 116" xfId="5285"/>
    <cellStyle name="Accent5 117" xfId="5286"/>
    <cellStyle name="Accent5 118" xfId="5287"/>
    <cellStyle name="Accent5 119" xfId="5288"/>
    <cellStyle name="Accent5 12" xfId="5289"/>
    <cellStyle name="Accent5 120" xfId="5290"/>
    <cellStyle name="Accent5 121" xfId="5291"/>
    <cellStyle name="Accent5 122" xfId="5292"/>
    <cellStyle name="Accent5 123" xfId="5293"/>
    <cellStyle name="Accent5 124" xfId="5294"/>
    <cellStyle name="Accent5 125" xfId="5295"/>
    <cellStyle name="Accent5 126" xfId="5296"/>
    <cellStyle name="Accent5 127" xfId="5297"/>
    <cellStyle name="Accent5 128" xfId="5298"/>
    <cellStyle name="Accent5 129" xfId="5299"/>
    <cellStyle name="Accent5 13" xfId="5300"/>
    <cellStyle name="Accent5 130" xfId="5301"/>
    <cellStyle name="Accent5 131" xfId="5302"/>
    <cellStyle name="Accent5 132" xfId="5303"/>
    <cellStyle name="Accent5 133" xfId="5304"/>
    <cellStyle name="Accent5 134" xfId="5305"/>
    <cellStyle name="Accent5 135" xfId="5306"/>
    <cellStyle name="Accent5 136" xfId="5307"/>
    <cellStyle name="Accent5 137" xfId="5308"/>
    <cellStyle name="Accent5 138" xfId="5309"/>
    <cellStyle name="Accent5 139" xfId="5310"/>
    <cellStyle name="Accent5 14" xfId="5311"/>
    <cellStyle name="Accent5 140" xfId="5312"/>
    <cellStyle name="Accent5 141" xfId="5313"/>
    <cellStyle name="Accent5 142" xfId="5314"/>
    <cellStyle name="Accent5 143" xfId="5315"/>
    <cellStyle name="Accent5 144" xfId="5316"/>
    <cellStyle name="Accent5 145" xfId="5317"/>
    <cellStyle name="Accent5 146" xfId="5318"/>
    <cellStyle name="Accent5 147" xfId="5319"/>
    <cellStyle name="Accent5 148" xfId="5320"/>
    <cellStyle name="Accent5 149" xfId="5321"/>
    <cellStyle name="Accent5 15" xfId="5322"/>
    <cellStyle name="Accent5 150" xfId="5323"/>
    <cellStyle name="Accent5 151" xfId="5324"/>
    <cellStyle name="Accent5 152" xfId="5325"/>
    <cellStyle name="Accent5 153" xfId="5326"/>
    <cellStyle name="Accent5 154" xfId="5327"/>
    <cellStyle name="Accent5 155" xfId="5328"/>
    <cellStyle name="Accent5 156" xfId="5329"/>
    <cellStyle name="Accent5 157" xfId="5330"/>
    <cellStyle name="Accent5 158" xfId="5331"/>
    <cellStyle name="Accent5 159" xfId="5332"/>
    <cellStyle name="Accent5 16" xfId="5333"/>
    <cellStyle name="Accent5 160" xfId="5334"/>
    <cellStyle name="Accent5 161" xfId="5335"/>
    <cellStyle name="Accent5 162" xfId="5336"/>
    <cellStyle name="Accent5 163" xfId="5337"/>
    <cellStyle name="Accent5 163 2" xfId="5338"/>
    <cellStyle name="Accent5 163 3" xfId="5339"/>
    <cellStyle name="Accent5 164" xfId="5340"/>
    <cellStyle name="Accent5 165" xfId="5341"/>
    <cellStyle name="Accent5 166" xfId="5342"/>
    <cellStyle name="Accent5 167" xfId="5343"/>
    <cellStyle name="Accent5 168" xfId="5344"/>
    <cellStyle name="Accent5 169" xfId="5345"/>
    <cellStyle name="Accent5 17" xfId="5346"/>
    <cellStyle name="Accent5 170" xfId="5347"/>
    <cellStyle name="Accent5 171" xfId="5348"/>
    <cellStyle name="Accent5 172" xfId="5349"/>
    <cellStyle name="Accent5 173" xfId="5350"/>
    <cellStyle name="Accent5 174" xfId="5351"/>
    <cellStyle name="Accent5 175" xfId="5352"/>
    <cellStyle name="Accent5 176" xfId="5353"/>
    <cellStyle name="Accent5 177" xfId="5354"/>
    <cellStyle name="Accent5 178" xfId="5355"/>
    <cellStyle name="Accent5 179" xfId="5356"/>
    <cellStyle name="Accent5 18" xfId="5357"/>
    <cellStyle name="Accent5 180" xfId="5358"/>
    <cellStyle name="Accent5 181" xfId="5359"/>
    <cellStyle name="Accent5 182" xfId="5360"/>
    <cellStyle name="Accent5 183" xfId="5361"/>
    <cellStyle name="Accent5 184" xfId="5362"/>
    <cellStyle name="Accent5 185" xfId="5363"/>
    <cellStyle name="Accent5 186" xfId="5364"/>
    <cellStyle name="Accent5 187" xfId="5365"/>
    <cellStyle name="Accent5 188" xfId="5366"/>
    <cellStyle name="Accent5 189" xfId="5367"/>
    <cellStyle name="Accent5 19" xfId="5368"/>
    <cellStyle name="Accent5 190" xfId="5369"/>
    <cellStyle name="Accent5 191" xfId="5370"/>
    <cellStyle name="Accent5 192" xfId="5371"/>
    <cellStyle name="Accent5 193" xfId="5372"/>
    <cellStyle name="Accent5 194" xfId="5373"/>
    <cellStyle name="Accent5 195" xfId="5374"/>
    <cellStyle name="Accent5 196" xfId="5375"/>
    <cellStyle name="Accent5 197" xfId="5376"/>
    <cellStyle name="Accent5 198" xfId="5377"/>
    <cellStyle name="Accent5 199" xfId="5378"/>
    <cellStyle name="Accent5 2" xfId="5379"/>
    <cellStyle name="Accent5 2 2" xfId="5380"/>
    <cellStyle name="Accent5 2 3" xfId="5381"/>
    <cellStyle name="Accent5 2 4" xfId="5382"/>
    <cellStyle name="Accent5 20" xfId="5383"/>
    <cellStyle name="Accent5 200" xfId="5384"/>
    <cellStyle name="Accent5 201" xfId="5385"/>
    <cellStyle name="Accent5 201 2" xfId="5386"/>
    <cellStyle name="Accent5 202" xfId="5387"/>
    <cellStyle name="Accent5 21" xfId="5388"/>
    <cellStyle name="Accent5 22" xfId="5389"/>
    <cellStyle name="Accent5 23" xfId="5390"/>
    <cellStyle name="Accent5 24" xfId="5391"/>
    <cellStyle name="Accent5 25" xfId="5392"/>
    <cellStyle name="Accent5 26" xfId="5393"/>
    <cellStyle name="Accent5 27" xfId="5394"/>
    <cellStyle name="Accent5 28" xfId="5395"/>
    <cellStyle name="Accent5 29" xfId="5396"/>
    <cellStyle name="Accent5 3" xfId="5397"/>
    <cellStyle name="Accent5 30" xfId="5398"/>
    <cellStyle name="Accent5 31" xfId="5399"/>
    <cellStyle name="Accent5 32" xfId="5400"/>
    <cellStyle name="Accent5 33" xfId="5401"/>
    <cellStyle name="Accent5 34" xfId="5402"/>
    <cellStyle name="Accent5 35" xfId="5403"/>
    <cellStyle name="Accent5 36" xfId="5404"/>
    <cellStyle name="Accent5 37" xfId="5405"/>
    <cellStyle name="Accent5 38" xfId="5406"/>
    <cellStyle name="Accent5 39" xfId="5407"/>
    <cellStyle name="Accent5 4" xfId="5408"/>
    <cellStyle name="Accent5 40" xfId="5409"/>
    <cellStyle name="Accent5 41" xfId="5410"/>
    <cellStyle name="Accent5 42" xfId="5411"/>
    <cellStyle name="Accent5 43" xfId="5412"/>
    <cellStyle name="Accent5 44" xfId="5413"/>
    <cellStyle name="Accent5 45" xfId="5414"/>
    <cellStyle name="Accent5 46" xfId="5415"/>
    <cellStyle name="Accent5 47" xfId="5416"/>
    <cellStyle name="Accent5 48" xfId="5417"/>
    <cellStyle name="Accent5 49" xfId="5418"/>
    <cellStyle name="Accent5 5" xfId="5419"/>
    <cellStyle name="Accent5 50" xfId="5420"/>
    <cellStyle name="Accent5 51" xfId="5421"/>
    <cellStyle name="Accent5 52" xfId="5422"/>
    <cellStyle name="Accent5 53" xfId="5423"/>
    <cellStyle name="Accent5 54" xfId="5424"/>
    <cellStyle name="Accent5 55" xfId="5425"/>
    <cellStyle name="Accent5 56" xfId="5426"/>
    <cellStyle name="Accent5 57" xfId="5427"/>
    <cellStyle name="Accent5 58" xfId="5428"/>
    <cellStyle name="Accent5 59" xfId="5429"/>
    <cellStyle name="Accent5 6" xfId="5430"/>
    <cellStyle name="Accent5 60" xfId="5431"/>
    <cellStyle name="Accent5 61" xfId="5432"/>
    <cellStyle name="Accent5 62" xfId="5433"/>
    <cellStyle name="Accent5 63" xfId="5434"/>
    <cellStyle name="Accent5 64" xfId="5435"/>
    <cellStyle name="Accent5 65" xfId="5436"/>
    <cellStyle name="Accent5 66" xfId="5437"/>
    <cellStyle name="Accent5 67" xfId="5438"/>
    <cellStyle name="Accent5 68" xfId="5439"/>
    <cellStyle name="Accent5 69" xfId="5440"/>
    <cellStyle name="Accent5 7" xfId="5441"/>
    <cellStyle name="Accent5 70" xfId="5442"/>
    <cellStyle name="Accent5 71" xfId="5443"/>
    <cellStyle name="Accent5 72" xfId="5444"/>
    <cellStyle name="Accent5 73" xfId="5445"/>
    <cellStyle name="Accent5 74" xfId="5446"/>
    <cellStyle name="Accent5 75" xfId="5447"/>
    <cellStyle name="Accent5 76" xfId="5448"/>
    <cellStyle name="Accent5 77" xfId="5449"/>
    <cellStyle name="Accent5 78" xfId="5450"/>
    <cellStyle name="Accent5 79" xfId="5451"/>
    <cellStyle name="Accent5 8" xfId="5452"/>
    <cellStyle name="Accent5 80" xfId="5453"/>
    <cellStyle name="Accent5 81" xfId="5454"/>
    <cellStyle name="Accent5 82" xfId="5455"/>
    <cellStyle name="Accent5 83" xfId="5456"/>
    <cellStyle name="Accent5 84" xfId="5457"/>
    <cellStyle name="Accent5 85" xfId="5458"/>
    <cellStyle name="Accent5 86" xfId="5459"/>
    <cellStyle name="Accent5 87" xfId="5460"/>
    <cellStyle name="Accent5 88" xfId="5461"/>
    <cellStyle name="Accent5 89" xfId="5462"/>
    <cellStyle name="Accent5 9" xfId="5463"/>
    <cellStyle name="Accent5 90" xfId="5464"/>
    <cellStyle name="Accent5 91" xfId="5465"/>
    <cellStyle name="Accent5 92" xfId="5466"/>
    <cellStyle name="Accent5 93" xfId="5467"/>
    <cellStyle name="Accent5 94" xfId="5468"/>
    <cellStyle name="Accent5 95" xfId="5469"/>
    <cellStyle name="Accent5 96" xfId="5470"/>
    <cellStyle name="Accent5 97" xfId="5471"/>
    <cellStyle name="Accent5 98" xfId="5472"/>
    <cellStyle name="Accent5 99" xfId="5473"/>
    <cellStyle name="Accent6 10" xfId="5474"/>
    <cellStyle name="Accent6 100" xfId="5475"/>
    <cellStyle name="Accent6 101" xfId="5476"/>
    <cellStyle name="Accent6 102" xfId="5477"/>
    <cellStyle name="Accent6 103" xfId="5478"/>
    <cellStyle name="Accent6 104" xfId="5479"/>
    <cellStyle name="Accent6 105" xfId="5480"/>
    <cellStyle name="Accent6 106" xfId="5481"/>
    <cellStyle name="Accent6 107" xfId="5482"/>
    <cellStyle name="Accent6 108" xfId="5483"/>
    <cellStyle name="Accent6 109" xfId="5484"/>
    <cellStyle name="Accent6 11" xfId="5485"/>
    <cellStyle name="Accent6 110" xfId="5486"/>
    <cellStyle name="Accent6 111" xfId="5487"/>
    <cellStyle name="Accent6 112" xfId="5488"/>
    <cellStyle name="Accent6 113" xfId="5489"/>
    <cellStyle name="Accent6 114" xfId="5490"/>
    <cellStyle name="Accent6 115" xfId="5491"/>
    <cellStyle name="Accent6 116" xfId="5492"/>
    <cellStyle name="Accent6 117" xfId="5493"/>
    <cellStyle name="Accent6 118" xfId="5494"/>
    <cellStyle name="Accent6 119" xfId="5495"/>
    <cellStyle name="Accent6 12" xfId="5496"/>
    <cellStyle name="Accent6 120" xfId="5497"/>
    <cellStyle name="Accent6 121" xfId="5498"/>
    <cellStyle name="Accent6 122" xfId="5499"/>
    <cellStyle name="Accent6 123" xfId="5500"/>
    <cellStyle name="Accent6 124" xfId="5501"/>
    <cellStyle name="Accent6 125" xfId="5502"/>
    <cellStyle name="Accent6 126" xfId="5503"/>
    <cellStyle name="Accent6 127" xfId="5504"/>
    <cellStyle name="Accent6 128" xfId="5505"/>
    <cellStyle name="Accent6 129" xfId="5506"/>
    <cellStyle name="Accent6 13" xfId="5507"/>
    <cellStyle name="Accent6 130" xfId="5508"/>
    <cellStyle name="Accent6 131" xfId="5509"/>
    <cellStyle name="Accent6 132" xfId="5510"/>
    <cellStyle name="Accent6 133" xfId="5511"/>
    <cellStyle name="Accent6 134" xfId="5512"/>
    <cellStyle name="Accent6 135" xfId="5513"/>
    <cellStyle name="Accent6 136" xfId="5514"/>
    <cellStyle name="Accent6 137" xfId="5515"/>
    <cellStyle name="Accent6 138" xfId="5516"/>
    <cellStyle name="Accent6 139" xfId="5517"/>
    <cellStyle name="Accent6 14" xfId="5518"/>
    <cellStyle name="Accent6 140" xfId="5519"/>
    <cellStyle name="Accent6 141" xfId="5520"/>
    <cellStyle name="Accent6 142" xfId="5521"/>
    <cellStyle name="Accent6 143" xfId="5522"/>
    <cellStyle name="Accent6 144" xfId="5523"/>
    <cellStyle name="Accent6 145" xfId="5524"/>
    <cellStyle name="Accent6 146" xfId="5525"/>
    <cellStyle name="Accent6 147" xfId="5526"/>
    <cellStyle name="Accent6 148" xfId="5527"/>
    <cellStyle name="Accent6 149" xfId="5528"/>
    <cellStyle name="Accent6 15" xfId="5529"/>
    <cellStyle name="Accent6 150" xfId="5530"/>
    <cellStyle name="Accent6 151" xfId="5531"/>
    <cellStyle name="Accent6 152" xfId="5532"/>
    <cellStyle name="Accent6 153" xfId="5533"/>
    <cellStyle name="Accent6 154" xfId="5534"/>
    <cellStyle name="Accent6 155" xfId="5535"/>
    <cellStyle name="Accent6 156" xfId="5536"/>
    <cellStyle name="Accent6 157" xfId="5537"/>
    <cellStyle name="Accent6 158" xfId="5538"/>
    <cellStyle name="Accent6 159" xfId="5539"/>
    <cellStyle name="Accent6 16" xfId="5540"/>
    <cellStyle name="Accent6 160" xfId="5541"/>
    <cellStyle name="Accent6 161" xfId="5542"/>
    <cellStyle name="Accent6 162" xfId="5543"/>
    <cellStyle name="Accent6 163" xfId="5544"/>
    <cellStyle name="Accent6 163 2" xfId="5545"/>
    <cellStyle name="Accent6 163 3" xfId="5546"/>
    <cellStyle name="Accent6 164" xfId="5547"/>
    <cellStyle name="Accent6 165" xfId="5548"/>
    <cellStyle name="Accent6 166" xfId="5549"/>
    <cellStyle name="Accent6 167" xfId="5550"/>
    <cellStyle name="Accent6 168" xfId="5551"/>
    <cellStyle name="Accent6 169" xfId="5552"/>
    <cellStyle name="Accent6 17" xfId="5553"/>
    <cellStyle name="Accent6 170" xfId="5554"/>
    <cellStyle name="Accent6 171" xfId="5555"/>
    <cellStyle name="Accent6 172" xfId="5556"/>
    <cellStyle name="Accent6 173" xfId="5557"/>
    <cellStyle name="Accent6 174" xfId="5558"/>
    <cellStyle name="Accent6 175" xfId="5559"/>
    <cellStyle name="Accent6 176" xfId="5560"/>
    <cellStyle name="Accent6 177" xfId="5561"/>
    <cellStyle name="Accent6 178" xfId="5562"/>
    <cellStyle name="Accent6 179" xfId="5563"/>
    <cellStyle name="Accent6 18" xfId="5564"/>
    <cellStyle name="Accent6 180" xfId="5565"/>
    <cellStyle name="Accent6 181" xfId="5566"/>
    <cellStyle name="Accent6 182" xfId="5567"/>
    <cellStyle name="Accent6 183" xfId="5568"/>
    <cellStyle name="Accent6 184" xfId="5569"/>
    <cellStyle name="Accent6 185" xfId="5570"/>
    <cellStyle name="Accent6 186" xfId="5571"/>
    <cellStyle name="Accent6 187" xfId="5572"/>
    <cellStyle name="Accent6 188" xfId="5573"/>
    <cellStyle name="Accent6 189" xfId="5574"/>
    <cellStyle name="Accent6 19" xfId="5575"/>
    <cellStyle name="Accent6 190" xfId="5576"/>
    <cellStyle name="Accent6 191" xfId="5577"/>
    <cellStyle name="Accent6 192" xfId="5578"/>
    <cellStyle name="Accent6 193" xfId="5579"/>
    <cellStyle name="Accent6 194" xfId="5580"/>
    <cellStyle name="Accent6 195" xfId="5581"/>
    <cellStyle name="Accent6 196" xfId="5582"/>
    <cellStyle name="Accent6 197" xfId="5583"/>
    <cellStyle name="Accent6 198" xfId="5584"/>
    <cellStyle name="Accent6 199" xfId="5585"/>
    <cellStyle name="Accent6 2" xfId="5586"/>
    <cellStyle name="Accent6 2 2" xfId="5587"/>
    <cellStyle name="Accent6 2 3" xfId="5588"/>
    <cellStyle name="Accent6 2 4" xfId="5589"/>
    <cellStyle name="Accent6 20" xfId="5590"/>
    <cellStyle name="Accent6 200" xfId="5591"/>
    <cellStyle name="Accent6 201" xfId="5592"/>
    <cellStyle name="Accent6 201 2" xfId="5593"/>
    <cellStyle name="Accent6 202" xfId="5594"/>
    <cellStyle name="Accent6 21" xfId="5595"/>
    <cellStyle name="Accent6 22" xfId="5596"/>
    <cellStyle name="Accent6 23" xfId="5597"/>
    <cellStyle name="Accent6 24" xfId="5598"/>
    <cellStyle name="Accent6 25" xfId="5599"/>
    <cellStyle name="Accent6 26" xfId="5600"/>
    <cellStyle name="Accent6 27" xfId="5601"/>
    <cellStyle name="Accent6 28" xfId="5602"/>
    <cellStyle name="Accent6 29" xfId="5603"/>
    <cellStyle name="Accent6 3" xfId="5604"/>
    <cellStyle name="Accent6 30" xfId="5605"/>
    <cellStyle name="Accent6 31" xfId="5606"/>
    <cellStyle name="Accent6 32" xfId="5607"/>
    <cellStyle name="Accent6 33" xfId="5608"/>
    <cellStyle name="Accent6 34" xfId="5609"/>
    <cellStyle name="Accent6 35" xfId="5610"/>
    <cellStyle name="Accent6 36" xfId="5611"/>
    <cellStyle name="Accent6 37" xfId="5612"/>
    <cellStyle name="Accent6 38" xfId="5613"/>
    <cellStyle name="Accent6 39" xfId="5614"/>
    <cellStyle name="Accent6 4" xfId="5615"/>
    <cellStyle name="Accent6 40" xfId="5616"/>
    <cellStyle name="Accent6 41" xfId="5617"/>
    <cellStyle name="Accent6 42" xfId="5618"/>
    <cellStyle name="Accent6 43" xfId="5619"/>
    <cellStyle name="Accent6 44" xfId="5620"/>
    <cellStyle name="Accent6 45" xfId="5621"/>
    <cellStyle name="Accent6 46" xfId="5622"/>
    <cellStyle name="Accent6 47" xfId="5623"/>
    <cellStyle name="Accent6 48" xfId="5624"/>
    <cellStyle name="Accent6 49" xfId="5625"/>
    <cellStyle name="Accent6 5" xfId="5626"/>
    <cellStyle name="Accent6 50" xfId="5627"/>
    <cellStyle name="Accent6 51" xfId="5628"/>
    <cellStyle name="Accent6 52" xfId="5629"/>
    <cellStyle name="Accent6 53" xfId="5630"/>
    <cellStyle name="Accent6 54" xfId="5631"/>
    <cellStyle name="Accent6 55" xfId="5632"/>
    <cellStyle name="Accent6 56" xfId="5633"/>
    <cellStyle name="Accent6 57" xfId="5634"/>
    <cellStyle name="Accent6 58" xfId="5635"/>
    <cellStyle name="Accent6 59" xfId="5636"/>
    <cellStyle name="Accent6 6" xfId="5637"/>
    <cellStyle name="Accent6 60" xfId="5638"/>
    <cellStyle name="Accent6 61" xfId="5639"/>
    <cellStyle name="Accent6 62" xfId="5640"/>
    <cellStyle name="Accent6 63" xfId="5641"/>
    <cellStyle name="Accent6 64" xfId="5642"/>
    <cellStyle name="Accent6 65" xfId="5643"/>
    <cellStyle name="Accent6 66" xfId="5644"/>
    <cellStyle name="Accent6 67" xfId="5645"/>
    <cellStyle name="Accent6 68" xfId="5646"/>
    <cellStyle name="Accent6 69" xfId="5647"/>
    <cellStyle name="Accent6 7" xfId="5648"/>
    <cellStyle name="Accent6 70" xfId="5649"/>
    <cellStyle name="Accent6 71" xfId="5650"/>
    <cellStyle name="Accent6 72" xfId="5651"/>
    <cellStyle name="Accent6 73" xfId="5652"/>
    <cellStyle name="Accent6 74" xfId="5653"/>
    <cellStyle name="Accent6 75" xfId="5654"/>
    <cellStyle name="Accent6 76" xfId="5655"/>
    <cellStyle name="Accent6 77" xfId="5656"/>
    <cellStyle name="Accent6 78" xfId="5657"/>
    <cellStyle name="Accent6 79" xfId="5658"/>
    <cellStyle name="Accent6 8" xfId="5659"/>
    <cellStyle name="Accent6 80" xfId="5660"/>
    <cellStyle name="Accent6 81" xfId="5661"/>
    <cellStyle name="Accent6 82" xfId="5662"/>
    <cellStyle name="Accent6 83" xfId="5663"/>
    <cellStyle name="Accent6 84" xfId="5664"/>
    <cellStyle name="Accent6 85" xfId="5665"/>
    <cellStyle name="Accent6 86" xfId="5666"/>
    <cellStyle name="Accent6 87" xfId="5667"/>
    <cellStyle name="Accent6 88" xfId="5668"/>
    <cellStyle name="Accent6 89" xfId="5669"/>
    <cellStyle name="Accent6 9" xfId="5670"/>
    <cellStyle name="Accent6 90" xfId="5671"/>
    <cellStyle name="Accent6 91" xfId="5672"/>
    <cellStyle name="Accent6 92" xfId="5673"/>
    <cellStyle name="Accent6 93" xfId="5674"/>
    <cellStyle name="Accent6 94" xfId="5675"/>
    <cellStyle name="Accent6 95" xfId="5676"/>
    <cellStyle name="Accent6 96" xfId="5677"/>
    <cellStyle name="Accent6 97" xfId="5678"/>
    <cellStyle name="Accent6 98" xfId="5679"/>
    <cellStyle name="Accent6 99" xfId="5680"/>
    <cellStyle name="Bad 10" xfId="5681"/>
    <cellStyle name="Bad 100" xfId="5682"/>
    <cellStyle name="Bad 101" xfId="5683"/>
    <cellStyle name="Bad 102" xfId="5684"/>
    <cellStyle name="Bad 103" xfId="5685"/>
    <cellStyle name="Bad 104" xfId="5686"/>
    <cellStyle name="Bad 105" xfId="5687"/>
    <cellStyle name="Bad 106" xfId="5688"/>
    <cellStyle name="Bad 107" xfId="5689"/>
    <cellStyle name="Bad 108" xfId="5690"/>
    <cellStyle name="Bad 109" xfId="5691"/>
    <cellStyle name="Bad 11" xfId="5692"/>
    <cellStyle name="Bad 110" xfId="5693"/>
    <cellStyle name="Bad 111" xfId="5694"/>
    <cellStyle name="Bad 112" xfId="5695"/>
    <cellStyle name="Bad 113" xfId="5696"/>
    <cellStyle name="Bad 114" xfId="5697"/>
    <cellStyle name="Bad 115" xfId="5698"/>
    <cellStyle name="Bad 116" xfId="5699"/>
    <cellStyle name="Bad 117" xfId="5700"/>
    <cellStyle name="Bad 118" xfId="5701"/>
    <cellStyle name="Bad 119" xfId="5702"/>
    <cellStyle name="Bad 12" xfId="5703"/>
    <cellStyle name="Bad 120" xfId="5704"/>
    <cellStyle name="Bad 121" xfId="5705"/>
    <cellStyle name="Bad 122" xfId="5706"/>
    <cellStyle name="Bad 123" xfId="5707"/>
    <cellStyle name="Bad 124" xfId="5708"/>
    <cellStyle name="Bad 125" xfId="5709"/>
    <cellStyle name="Bad 126" xfId="5710"/>
    <cellStyle name="Bad 127" xfId="5711"/>
    <cellStyle name="Bad 128" xfId="5712"/>
    <cellStyle name="Bad 129" xfId="5713"/>
    <cellStyle name="Bad 13" xfId="5714"/>
    <cellStyle name="Bad 130" xfId="5715"/>
    <cellStyle name="Bad 131" xfId="5716"/>
    <cellStyle name="Bad 132" xfId="5717"/>
    <cellStyle name="Bad 133" xfId="5718"/>
    <cellStyle name="Bad 134" xfId="5719"/>
    <cellStyle name="Bad 135" xfId="5720"/>
    <cellStyle name="Bad 136" xfId="5721"/>
    <cellStyle name="Bad 137" xfId="5722"/>
    <cellStyle name="Bad 138" xfId="5723"/>
    <cellStyle name="Bad 139" xfId="5724"/>
    <cellStyle name="Bad 14" xfId="5725"/>
    <cellStyle name="Bad 140" xfId="5726"/>
    <cellStyle name="Bad 141" xfId="5727"/>
    <cellStyle name="Bad 142" xfId="5728"/>
    <cellStyle name="Bad 143" xfId="5729"/>
    <cellStyle name="Bad 144" xfId="5730"/>
    <cellStyle name="Bad 145" xfId="5731"/>
    <cellStyle name="Bad 146" xfId="5732"/>
    <cellStyle name="Bad 147" xfId="5733"/>
    <cellStyle name="Bad 148" xfId="5734"/>
    <cellStyle name="Bad 149" xfId="5735"/>
    <cellStyle name="Bad 15" xfId="5736"/>
    <cellStyle name="Bad 150" xfId="5737"/>
    <cellStyle name="Bad 151" xfId="5738"/>
    <cellStyle name="Bad 152" xfId="5739"/>
    <cellStyle name="Bad 153" xfId="5740"/>
    <cellStyle name="Bad 154" xfId="5741"/>
    <cellStyle name="Bad 155" xfId="5742"/>
    <cellStyle name="Bad 156" xfId="5743"/>
    <cellStyle name="Bad 157" xfId="5744"/>
    <cellStyle name="Bad 158" xfId="5745"/>
    <cellStyle name="Bad 159" xfId="5746"/>
    <cellStyle name="Bad 16" xfId="5747"/>
    <cellStyle name="Bad 160" xfId="5748"/>
    <cellStyle name="Bad 161" xfId="5749"/>
    <cellStyle name="Bad 162" xfId="5750"/>
    <cellStyle name="Bad 163" xfId="5751"/>
    <cellStyle name="Bad 163 2" xfId="5752"/>
    <cellStyle name="Bad 163 3" xfId="5753"/>
    <cellStyle name="Bad 164" xfId="5754"/>
    <cellStyle name="Bad 165" xfId="5755"/>
    <cellStyle name="Bad 166" xfId="5756"/>
    <cellStyle name="Bad 167" xfId="5757"/>
    <cellStyle name="Bad 168" xfId="5758"/>
    <cellStyle name="Bad 169" xfId="5759"/>
    <cellStyle name="Bad 17" xfId="5760"/>
    <cellStyle name="Bad 170" xfId="5761"/>
    <cellStyle name="Bad 171" xfId="5762"/>
    <cellStyle name="Bad 172" xfId="5763"/>
    <cellStyle name="Bad 173" xfId="5764"/>
    <cellStyle name="Bad 174" xfId="5765"/>
    <cellStyle name="Bad 175" xfId="5766"/>
    <cellStyle name="Bad 176" xfId="5767"/>
    <cellStyle name="Bad 177" xfId="5768"/>
    <cellStyle name="Bad 178" xfId="5769"/>
    <cellStyle name="Bad 179" xfId="5770"/>
    <cellStyle name="Bad 18" xfId="5771"/>
    <cellStyle name="Bad 180" xfId="5772"/>
    <cellStyle name="Bad 181" xfId="5773"/>
    <cellStyle name="Bad 182" xfId="5774"/>
    <cellStyle name="Bad 183" xfId="5775"/>
    <cellStyle name="Bad 184" xfId="5776"/>
    <cellStyle name="Bad 185" xfId="5777"/>
    <cellStyle name="Bad 186" xfId="5778"/>
    <cellStyle name="Bad 187" xfId="5779"/>
    <cellStyle name="Bad 188" xfId="5780"/>
    <cellStyle name="Bad 189" xfId="5781"/>
    <cellStyle name="Bad 19" xfId="5782"/>
    <cellStyle name="Bad 190" xfId="5783"/>
    <cellStyle name="Bad 191" xfId="5784"/>
    <cellStyle name="Bad 192" xfId="5785"/>
    <cellStyle name="Bad 193" xfId="5786"/>
    <cellStyle name="Bad 194" xfId="5787"/>
    <cellStyle name="Bad 195" xfId="5788"/>
    <cellStyle name="Bad 196" xfId="5789"/>
    <cellStyle name="Bad 197" xfId="5790"/>
    <cellStyle name="Bad 198" xfId="5791"/>
    <cellStyle name="Bad 199" xfId="5792"/>
    <cellStyle name="Bad 2" xfId="5793"/>
    <cellStyle name="Bad 2 2" xfId="5794"/>
    <cellStyle name="Bad 2 3" xfId="5795"/>
    <cellStyle name="Bad 2 4" xfId="5796"/>
    <cellStyle name="Bad 20" xfId="5797"/>
    <cellStyle name="Bad 200" xfId="5798"/>
    <cellStyle name="Bad 201" xfId="5799"/>
    <cellStyle name="Bad 201 2" xfId="5800"/>
    <cellStyle name="Bad 202" xfId="5801"/>
    <cellStyle name="Bad 21" xfId="5802"/>
    <cellStyle name="Bad 22" xfId="5803"/>
    <cellStyle name="Bad 23" xfId="5804"/>
    <cellStyle name="Bad 24" xfId="5805"/>
    <cellStyle name="Bad 25" xfId="5806"/>
    <cellStyle name="Bad 26" xfId="5807"/>
    <cellStyle name="Bad 27" xfId="5808"/>
    <cellStyle name="Bad 28" xfId="5809"/>
    <cellStyle name="Bad 29" xfId="5810"/>
    <cellStyle name="Bad 3" xfId="5811"/>
    <cellStyle name="Bad 30" xfId="5812"/>
    <cellStyle name="Bad 31" xfId="5813"/>
    <cellStyle name="Bad 32" xfId="5814"/>
    <cellStyle name="Bad 33" xfId="5815"/>
    <cellStyle name="Bad 34" xfId="5816"/>
    <cellStyle name="Bad 35" xfId="5817"/>
    <cellStyle name="Bad 36" xfId="5818"/>
    <cellStyle name="Bad 37" xfId="5819"/>
    <cellStyle name="Bad 38" xfId="5820"/>
    <cellStyle name="Bad 39" xfId="5821"/>
    <cellStyle name="Bad 4" xfId="5822"/>
    <cellStyle name="Bad 40" xfId="5823"/>
    <cellStyle name="Bad 41" xfId="5824"/>
    <cellStyle name="Bad 42" xfId="5825"/>
    <cellStyle name="Bad 43" xfId="5826"/>
    <cellStyle name="Bad 44" xfId="5827"/>
    <cellStyle name="Bad 45" xfId="5828"/>
    <cellStyle name="Bad 46" xfId="5829"/>
    <cellStyle name="Bad 47" xfId="5830"/>
    <cellStyle name="Bad 48" xfId="5831"/>
    <cellStyle name="Bad 49" xfId="5832"/>
    <cellStyle name="Bad 5" xfId="5833"/>
    <cellStyle name="Bad 50" xfId="5834"/>
    <cellStyle name="Bad 51" xfId="5835"/>
    <cellStyle name="Bad 52" xfId="5836"/>
    <cellStyle name="Bad 53" xfId="5837"/>
    <cellStyle name="Bad 54" xfId="5838"/>
    <cellStyle name="Bad 55" xfId="5839"/>
    <cellStyle name="Bad 56" xfId="5840"/>
    <cellStyle name="Bad 57" xfId="5841"/>
    <cellStyle name="Bad 58" xfId="5842"/>
    <cellStyle name="Bad 59" xfId="5843"/>
    <cellStyle name="Bad 6" xfId="5844"/>
    <cellStyle name="Bad 60" xfId="5845"/>
    <cellStyle name="Bad 61" xfId="5846"/>
    <cellStyle name="Bad 62" xfId="5847"/>
    <cellStyle name="Bad 63" xfId="5848"/>
    <cellStyle name="Bad 64" xfId="5849"/>
    <cellStyle name="Bad 65" xfId="5850"/>
    <cellStyle name="Bad 66" xfId="5851"/>
    <cellStyle name="Bad 67" xfId="5852"/>
    <cellStyle name="Bad 68" xfId="5853"/>
    <cellStyle name="Bad 69" xfId="5854"/>
    <cellStyle name="Bad 7" xfId="5855"/>
    <cellStyle name="Bad 70" xfId="5856"/>
    <cellStyle name="Bad 71" xfId="5857"/>
    <cellStyle name="Bad 72" xfId="5858"/>
    <cellStyle name="Bad 73" xfId="5859"/>
    <cellStyle name="Bad 74" xfId="5860"/>
    <cellStyle name="Bad 75" xfId="5861"/>
    <cellStyle name="Bad 76" xfId="5862"/>
    <cellStyle name="Bad 77" xfId="5863"/>
    <cellStyle name="Bad 78" xfId="5864"/>
    <cellStyle name="Bad 79" xfId="5865"/>
    <cellStyle name="Bad 8" xfId="5866"/>
    <cellStyle name="Bad 80" xfId="5867"/>
    <cellStyle name="Bad 81" xfId="5868"/>
    <cellStyle name="Bad 82" xfId="5869"/>
    <cellStyle name="Bad 83" xfId="5870"/>
    <cellStyle name="Bad 84" xfId="5871"/>
    <cellStyle name="Bad 85" xfId="5872"/>
    <cellStyle name="Bad 86" xfId="5873"/>
    <cellStyle name="Bad 87" xfId="5874"/>
    <cellStyle name="Bad 88" xfId="5875"/>
    <cellStyle name="Bad 89" xfId="5876"/>
    <cellStyle name="Bad 9" xfId="5877"/>
    <cellStyle name="Bad 90" xfId="5878"/>
    <cellStyle name="Bad 91" xfId="5879"/>
    <cellStyle name="Bad 92" xfId="5880"/>
    <cellStyle name="Bad 93" xfId="5881"/>
    <cellStyle name="Bad 94" xfId="5882"/>
    <cellStyle name="Bad 95" xfId="5883"/>
    <cellStyle name="Bad 96" xfId="5884"/>
    <cellStyle name="Bad 97" xfId="5885"/>
    <cellStyle name="Bad 98" xfId="5886"/>
    <cellStyle name="Bad 99" xfId="5887"/>
    <cellStyle name="Calculation 10" xfId="5888"/>
    <cellStyle name="Calculation 100" xfId="5889"/>
    <cellStyle name="Calculation 101" xfId="5890"/>
    <cellStyle name="Calculation 102" xfId="5891"/>
    <cellStyle name="Calculation 103" xfId="5892"/>
    <cellStyle name="Calculation 104" xfId="5893"/>
    <cellStyle name="Calculation 105" xfId="5894"/>
    <cellStyle name="Calculation 106" xfId="5895"/>
    <cellStyle name="Calculation 107" xfId="5896"/>
    <cellStyle name="Calculation 108" xfId="5897"/>
    <cellStyle name="Calculation 109" xfId="5898"/>
    <cellStyle name="Calculation 11" xfId="5899"/>
    <cellStyle name="Calculation 110" xfId="5900"/>
    <cellStyle name="Calculation 111" xfId="5901"/>
    <cellStyle name="Calculation 112" xfId="5902"/>
    <cellStyle name="Calculation 113" xfId="5903"/>
    <cellStyle name="Calculation 114" xfId="5904"/>
    <cellStyle name="Calculation 115" xfId="5905"/>
    <cellStyle name="Calculation 116" xfId="5906"/>
    <cellStyle name="Calculation 117" xfId="5907"/>
    <cellStyle name="Calculation 118" xfId="5908"/>
    <cellStyle name="Calculation 119" xfId="5909"/>
    <cellStyle name="Calculation 12" xfId="5910"/>
    <cellStyle name="Calculation 120" xfId="5911"/>
    <cellStyle name="Calculation 121" xfId="5912"/>
    <cellStyle name="Calculation 122" xfId="5913"/>
    <cellStyle name="Calculation 123" xfId="5914"/>
    <cellStyle name="Calculation 124" xfId="5915"/>
    <cellStyle name="Calculation 125" xfId="5916"/>
    <cellStyle name="Calculation 126" xfId="5917"/>
    <cellStyle name="Calculation 127" xfId="5918"/>
    <cellStyle name="Calculation 128" xfId="5919"/>
    <cellStyle name="Calculation 129" xfId="5920"/>
    <cellStyle name="Calculation 13" xfId="5921"/>
    <cellStyle name="Calculation 130" xfId="5922"/>
    <cellStyle name="Calculation 131" xfId="5923"/>
    <cellStyle name="Calculation 132" xfId="5924"/>
    <cellStyle name="Calculation 133" xfId="5925"/>
    <cellStyle name="Calculation 134" xfId="5926"/>
    <cellStyle name="Calculation 135" xfId="5927"/>
    <cellStyle name="Calculation 136" xfId="5928"/>
    <cellStyle name="Calculation 137" xfId="5929"/>
    <cellStyle name="Calculation 138" xfId="5930"/>
    <cellStyle name="Calculation 139" xfId="5931"/>
    <cellStyle name="Calculation 14" xfId="5932"/>
    <cellStyle name="Calculation 140" xfId="5933"/>
    <cellStyle name="Calculation 141" xfId="5934"/>
    <cellStyle name="Calculation 142" xfId="5935"/>
    <cellStyle name="Calculation 143" xfId="5936"/>
    <cellStyle name="Calculation 144" xfId="5937"/>
    <cellStyle name="Calculation 145" xfId="5938"/>
    <cellStyle name="Calculation 146" xfId="5939"/>
    <cellStyle name="Calculation 147" xfId="5940"/>
    <cellStyle name="Calculation 148" xfId="5941"/>
    <cellStyle name="Calculation 149" xfId="5942"/>
    <cellStyle name="Calculation 15" xfId="5943"/>
    <cellStyle name="Calculation 150" xfId="5944"/>
    <cellStyle name="Calculation 151" xfId="5945"/>
    <cellStyle name="Calculation 152" xfId="5946"/>
    <cellStyle name="Calculation 153" xfId="5947"/>
    <cellStyle name="Calculation 154" xfId="5948"/>
    <cellStyle name="Calculation 155" xfId="5949"/>
    <cellStyle name="Calculation 156" xfId="5950"/>
    <cellStyle name="Calculation 157" xfId="5951"/>
    <cellStyle name="Calculation 158" xfId="5952"/>
    <cellStyle name="Calculation 159" xfId="5953"/>
    <cellStyle name="Calculation 16" xfId="5954"/>
    <cellStyle name="Calculation 160" xfId="5955"/>
    <cellStyle name="Calculation 161" xfId="5956"/>
    <cellStyle name="Calculation 162" xfId="5957"/>
    <cellStyle name="Calculation 163" xfId="5958"/>
    <cellStyle name="Calculation 163 2" xfId="5959"/>
    <cellStyle name="Calculation 163 3" xfId="5960"/>
    <cellStyle name="Calculation 164" xfId="5961"/>
    <cellStyle name="Calculation 165" xfId="5962"/>
    <cellStyle name="Calculation 166" xfId="5963"/>
    <cellStyle name="Calculation 167" xfId="5964"/>
    <cellStyle name="Calculation 168" xfId="5965"/>
    <cellStyle name="Calculation 169" xfId="5966"/>
    <cellStyle name="Calculation 17" xfId="5967"/>
    <cellStyle name="Calculation 170" xfId="5968"/>
    <cellStyle name="Calculation 171" xfId="5969"/>
    <cellStyle name="Calculation 172" xfId="5970"/>
    <cellStyle name="Calculation 173" xfId="5971"/>
    <cellStyle name="Calculation 174" xfId="5972"/>
    <cellStyle name="Calculation 175" xfId="5973"/>
    <cellStyle name="Calculation 176" xfId="5974"/>
    <cellStyle name="Calculation 177" xfId="5975"/>
    <cellStyle name="Calculation 178" xfId="5976"/>
    <cellStyle name="Calculation 179" xfId="5977"/>
    <cellStyle name="Calculation 18" xfId="5978"/>
    <cellStyle name="Calculation 180" xfId="5979"/>
    <cellStyle name="Calculation 181" xfId="5980"/>
    <cellStyle name="Calculation 182" xfId="5981"/>
    <cellStyle name="Calculation 183" xfId="5982"/>
    <cellStyle name="Calculation 184" xfId="5983"/>
    <cellStyle name="Calculation 185" xfId="5984"/>
    <cellStyle name="Calculation 186" xfId="5985"/>
    <cellStyle name="Calculation 187" xfId="5986"/>
    <cellStyle name="Calculation 188" xfId="5987"/>
    <cellStyle name="Calculation 189" xfId="5988"/>
    <cellStyle name="Calculation 19" xfId="5989"/>
    <cellStyle name="Calculation 190" xfId="5990"/>
    <cellStyle name="Calculation 191" xfId="5991"/>
    <cellStyle name="Calculation 192" xfId="5992"/>
    <cellStyle name="Calculation 193" xfId="5993"/>
    <cellStyle name="Calculation 194" xfId="5994"/>
    <cellStyle name="Calculation 195" xfId="5995"/>
    <cellStyle name="Calculation 196" xfId="5996"/>
    <cellStyle name="Calculation 197" xfId="5997"/>
    <cellStyle name="Calculation 198" xfId="5998"/>
    <cellStyle name="Calculation 199" xfId="5999"/>
    <cellStyle name="Calculation 2" xfId="6000"/>
    <cellStyle name="Calculation 2 2" xfId="6001"/>
    <cellStyle name="Calculation 2 3" xfId="6002"/>
    <cellStyle name="Calculation 2 4" xfId="6003"/>
    <cellStyle name="Calculation 20" xfId="6004"/>
    <cellStyle name="Calculation 200" xfId="6005"/>
    <cellStyle name="Calculation 201" xfId="6006"/>
    <cellStyle name="Calculation 201 2" xfId="6007"/>
    <cellStyle name="Calculation 202" xfId="6008"/>
    <cellStyle name="Calculation 21" xfId="6009"/>
    <cellStyle name="Calculation 22" xfId="6010"/>
    <cellStyle name="Calculation 23" xfId="6011"/>
    <cellStyle name="Calculation 24" xfId="6012"/>
    <cellStyle name="Calculation 25" xfId="6013"/>
    <cellStyle name="Calculation 26" xfId="6014"/>
    <cellStyle name="Calculation 27" xfId="6015"/>
    <cellStyle name="Calculation 28" xfId="6016"/>
    <cellStyle name="Calculation 29" xfId="6017"/>
    <cellStyle name="Calculation 3" xfId="6018"/>
    <cellStyle name="Calculation 30" xfId="6019"/>
    <cellStyle name="Calculation 31" xfId="6020"/>
    <cellStyle name="Calculation 32" xfId="6021"/>
    <cellStyle name="Calculation 33" xfId="6022"/>
    <cellStyle name="Calculation 34" xfId="6023"/>
    <cellStyle name="Calculation 35" xfId="6024"/>
    <cellStyle name="Calculation 36" xfId="6025"/>
    <cellStyle name="Calculation 37" xfId="6026"/>
    <cellStyle name="Calculation 38" xfId="6027"/>
    <cellStyle name="Calculation 39" xfId="6028"/>
    <cellStyle name="Calculation 4" xfId="6029"/>
    <cellStyle name="Calculation 40" xfId="6030"/>
    <cellStyle name="Calculation 41" xfId="6031"/>
    <cellStyle name="Calculation 42" xfId="6032"/>
    <cellStyle name="Calculation 43" xfId="6033"/>
    <cellStyle name="Calculation 44" xfId="6034"/>
    <cellStyle name="Calculation 45" xfId="6035"/>
    <cellStyle name="Calculation 46" xfId="6036"/>
    <cellStyle name="Calculation 47" xfId="6037"/>
    <cellStyle name="Calculation 48" xfId="6038"/>
    <cellStyle name="Calculation 49" xfId="6039"/>
    <cellStyle name="Calculation 5" xfId="6040"/>
    <cellStyle name="Calculation 50" xfId="6041"/>
    <cellStyle name="Calculation 51" xfId="6042"/>
    <cellStyle name="Calculation 52" xfId="6043"/>
    <cellStyle name="Calculation 53" xfId="6044"/>
    <cellStyle name="Calculation 54" xfId="6045"/>
    <cellStyle name="Calculation 55" xfId="6046"/>
    <cellStyle name="Calculation 56" xfId="6047"/>
    <cellStyle name="Calculation 57" xfId="6048"/>
    <cellStyle name="Calculation 58" xfId="6049"/>
    <cellStyle name="Calculation 59" xfId="6050"/>
    <cellStyle name="Calculation 6" xfId="6051"/>
    <cellStyle name="Calculation 60" xfId="6052"/>
    <cellStyle name="Calculation 61" xfId="6053"/>
    <cellStyle name="Calculation 62" xfId="6054"/>
    <cellStyle name="Calculation 63" xfId="6055"/>
    <cellStyle name="Calculation 64" xfId="6056"/>
    <cellStyle name="Calculation 65" xfId="6057"/>
    <cellStyle name="Calculation 66" xfId="6058"/>
    <cellStyle name="Calculation 67" xfId="6059"/>
    <cellStyle name="Calculation 68" xfId="6060"/>
    <cellStyle name="Calculation 69" xfId="6061"/>
    <cellStyle name="Calculation 7" xfId="6062"/>
    <cellStyle name="Calculation 70" xfId="6063"/>
    <cellStyle name="Calculation 71" xfId="6064"/>
    <cellStyle name="Calculation 72" xfId="6065"/>
    <cellStyle name="Calculation 73" xfId="6066"/>
    <cellStyle name="Calculation 74" xfId="6067"/>
    <cellStyle name="Calculation 75" xfId="6068"/>
    <cellStyle name="Calculation 76" xfId="6069"/>
    <cellStyle name="Calculation 77" xfId="6070"/>
    <cellStyle name="Calculation 78" xfId="6071"/>
    <cellStyle name="Calculation 79" xfId="6072"/>
    <cellStyle name="Calculation 8" xfId="6073"/>
    <cellStyle name="Calculation 80" xfId="6074"/>
    <cellStyle name="Calculation 81" xfId="6075"/>
    <cellStyle name="Calculation 82" xfId="6076"/>
    <cellStyle name="Calculation 83" xfId="6077"/>
    <cellStyle name="Calculation 84" xfId="6078"/>
    <cellStyle name="Calculation 85" xfId="6079"/>
    <cellStyle name="Calculation 86" xfId="6080"/>
    <cellStyle name="Calculation 87" xfId="6081"/>
    <cellStyle name="Calculation 88" xfId="6082"/>
    <cellStyle name="Calculation 89" xfId="6083"/>
    <cellStyle name="Calculation 9" xfId="6084"/>
    <cellStyle name="Calculation 90" xfId="6085"/>
    <cellStyle name="Calculation 91" xfId="6086"/>
    <cellStyle name="Calculation 92" xfId="6087"/>
    <cellStyle name="Calculation 93" xfId="6088"/>
    <cellStyle name="Calculation 94" xfId="6089"/>
    <cellStyle name="Calculation 95" xfId="6090"/>
    <cellStyle name="Calculation 96" xfId="6091"/>
    <cellStyle name="Calculation 97" xfId="6092"/>
    <cellStyle name="Calculation 98" xfId="6093"/>
    <cellStyle name="Calculation 99" xfId="6094"/>
    <cellStyle name="Check Cell 10" xfId="6095"/>
    <cellStyle name="Check Cell 100" xfId="6096"/>
    <cellStyle name="Check Cell 101" xfId="6097"/>
    <cellStyle name="Check Cell 102" xfId="6098"/>
    <cellStyle name="Check Cell 103" xfId="6099"/>
    <cellStyle name="Check Cell 104" xfId="6100"/>
    <cellStyle name="Check Cell 105" xfId="6101"/>
    <cellStyle name="Check Cell 106" xfId="6102"/>
    <cellStyle name="Check Cell 107" xfId="6103"/>
    <cellStyle name="Check Cell 108" xfId="6104"/>
    <cellStyle name="Check Cell 109" xfId="6105"/>
    <cellStyle name="Check Cell 11" xfId="6106"/>
    <cellStyle name="Check Cell 110" xfId="6107"/>
    <cellStyle name="Check Cell 111" xfId="6108"/>
    <cellStyle name="Check Cell 112" xfId="6109"/>
    <cellStyle name="Check Cell 113" xfId="6110"/>
    <cellStyle name="Check Cell 114" xfId="6111"/>
    <cellStyle name="Check Cell 115" xfId="6112"/>
    <cellStyle name="Check Cell 116" xfId="6113"/>
    <cellStyle name="Check Cell 117" xfId="6114"/>
    <cellStyle name="Check Cell 118" xfId="6115"/>
    <cellStyle name="Check Cell 119" xfId="6116"/>
    <cellStyle name="Check Cell 12" xfId="6117"/>
    <cellStyle name="Check Cell 120" xfId="6118"/>
    <cellStyle name="Check Cell 121" xfId="6119"/>
    <cellStyle name="Check Cell 122" xfId="6120"/>
    <cellStyle name="Check Cell 123" xfId="6121"/>
    <cellStyle name="Check Cell 124" xfId="6122"/>
    <cellStyle name="Check Cell 125" xfId="6123"/>
    <cellStyle name="Check Cell 126" xfId="6124"/>
    <cellStyle name="Check Cell 127" xfId="6125"/>
    <cellStyle name="Check Cell 128" xfId="6126"/>
    <cellStyle name="Check Cell 129" xfId="6127"/>
    <cellStyle name="Check Cell 13" xfId="6128"/>
    <cellStyle name="Check Cell 130" xfId="6129"/>
    <cellStyle name="Check Cell 131" xfId="6130"/>
    <cellStyle name="Check Cell 132" xfId="6131"/>
    <cellStyle name="Check Cell 133" xfId="6132"/>
    <cellStyle name="Check Cell 134" xfId="6133"/>
    <cellStyle name="Check Cell 135" xfId="6134"/>
    <cellStyle name="Check Cell 136" xfId="6135"/>
    <cellStyle name="Check Cell 137" xfId="6136"/>
    <cellStyle name="Check Cell 138" xfId="6137"/>
    <cellStyle name="Check Cell 139" xfId="6138"/>
    <cellStyle name="Check Cell 14" xfId="6139"/>
    <cellStyle name="Check Cell 140" xfId="6140"/>
    <cellStyle name="Check Cell 141" xfId="6141"/>
    <cellStyle name="Check Cell 142" xfId="6142"/>
    <cellStyle name="Check Cell 143" xfId="6143"/>
    <cellStyle name="Check Cell 144" xfId="6144"/>
    <cellStyle name="Check Cell 145" xfId="6145"/>
    <cellStyle name="Check Cell 146" xfId="6146"/>
    <cellStyle name="Check Cell 147" xfId="6147"/>
    <cellStyle name="Check Cell 148" xfId="6148"/>
    <cellStyle name="Check Cell 149" xfId="6149"/>
    <cellStyle name="Check Cell 15" xfId="6150"/>
    <cellStyle name="Check Cell 150" xfId="6151"/>
    <cellStyle name="Check Cell 151" xfId="6152"/>
    <cellStyle name="Check Cell 152" xfId="6153"/>
    <cellStyle name="Check Cell 153" xfId="6154"/>
    <cellStyle name="Check Cell 154" xfId="6155"/>
    <cellStyle name="Check Cell 155" xfId="6156"/>
    <cellStyle name="Check Cell 156" xfId="6157"/>
    <cellStyle name="Check Cell 157" xfId="6158"/>
    <cellStyle name="Check Cell 158" xfId="6159"/>
    <cellStyle name="Check Cell 159" xfId="6160"/>
    <cellStyle name="Check Cell 16" xfId="6161"/>
    <cellStyle name="Check Cell 160" xfId="6162"/>
    <cellStyle name="Check Cell 161" xfId="6163"/>
    <cellStyle name="Check Cell 162" xfId="6164"/>
    <cellStyle name="Check Cell 163" xfId="6165"/>
    <cellStyle name="Check Cell 163 2" xfId="6166"/>
    <cellStyle name="Check Cell 163 3" xfId="6167"/>
    <cellStyle name="Check Cell 164" xfId="6168"/>
    <cellStyle name="Check Cell 165" xfId="6169"/>
    <cellStyle name="Check Cell 166" xfId="6170"/>
    <cellStyle name="Check Cell 167" xfId="6171"/>
    <cellStyle name="Check Cell 168" xfId="6172"/>
    <cellStyle name="Check Cell 169" xfId="6173"/>
    <cellStyle name="Check Cell 17" xfId="6174"/>
    <cellStyle name="Check Cell 170" xfId="6175"/>
    <cellStyle name="Check Cell 171" xfId="6176"/>
    <cellStyle name="Check Cell 172" xfId="6177"/>
    <cellStyle name="Check Cell 173" xfId="6178"/>
    <cellStyle name="Check Cell 174" xfId="6179"/>
    <cellStyle name="Check Cell 175" xfId="6180"/>
    <cellStyle name="Check Cell 176" xfId="6181"/>
    <cellStyle name="Check Cell 177" xfId="6182"/>
    <cellStyle name="Check Cell 178" xfId="6183"/>
    <cellStyle name="Check Cell 179" xfId="6184"/>
    <cellStyle name="Check Cell 18" xfId="6185"/>
    <cellStyle name="Check Cell 180" xfId="6186"/>
    <cellStyle name="Check Cell 181" xfId="6187"/>
    <cellStyle name="Check Cell 182" xfId="6188"/>
    <cellStyle name="Check Cell 183" xfId="6189"/>
    <cellStyle name="Check Cell 184" xfId="6190"/>
    <cellStyle name="Check Cell 185" xfId="6191"/>
    <cellStyle name="Check Cell 186" xfId="6192"/>
    <cellStyle name="Check Cell 187" xfId="6193"/>
    <cellStyle name="Check Cell 188" xfId="6194"/>
    <cellStyle name="Check Cell 189" xfId="6195"/>
    <cellStyle name="Check Cell 19" xfId="6196"/>
    <cellStyle name="Check Cell 190" xfId="6197"/>
    <cellStyle name="Check Cell 191" xfId="6198"/>
    <cellStyle name="Check Cell 192" xfId="6199"/>
    <cellStyle name="Check Cell 193" xfId="6200"/>
    <cellStyle name="Check Cell 194" xfId="6201"/>
    <cellStyle name="Check Cell 195" xfId="6202"/>
    <cellStyle name="Check Cell 196" xfId="6203"/>
    <cellStyle name="Check Cell 197" xfId="6204"/>
    <cellStyle name="Check Cell 198" xfId="6205"/>
    <cellStyle name="Check Cell 199" xfId="6206"/>
    <cellStyle name="Check Cell 2" xfId="6207"/>
    <cellStyle name="Check Cell 2 2" xfId="6208"/>
    <cellStyle name="Check Cell 2 3" xfId="6209"/>
    <cellStyle name="Check Cell 2 4" xfId="6210"/>
    <cellStyle name="Check Cell 20" xfId="6211"/>
    <cellStyle name="Check Cell 200" xfId="6212"/>
    <cellStyle name="Check Cell 201" xfId="6213"/>
    <cellStyle name="Check Cell 201 2" xfId="6214"/>
    <cellStyle name="Check Cell 202" xfId="6215"/>
    <cellStyle name="Check Cell 21" xfId="6216"/>
    <cellStyle name="Check Cell 22" xfId="6217"/>
    <cellStyle name="Check Cell 23" xfId="6218"/>
    <cellStyle name="Check Cell 24" xfId="6219"/>
    <cellStyle name="Check Cell 25" xfId="6220"/>
    <cellStyle name="Check Cell 26" xfId="6221"/>
    <cellStyle name="Check Cell 27" xfId="6222"/>
    <cellStyle name="Check Cell 28" xfId="6223"/>
    <cellStyle name="Check Cell 29" xfId="6224"/>
    <cellStyle name="Check Cell 3" xfId="6225"/>
    <cellStyle name="Check Cell 30" xfId="6226"/>
    <cellStyle name="Check Cell 31" xfId="6227"/>
    <cellStyle name="Check Cell 32" xfId="6228"/>
    <cellStyle name="Check Cell 33" xfId="6229"/>
    <cellStyle name="Check Cell 34" xfId="6230"/>
    <cellStyle name="Check Cell 35" xfId="6231"/>
    <cellStyle name="Check Cell 36" xfId="6232"/>
    <cellStyle name="Check Cell 37" xfId="6233"/>
    <cellStyle name="Check Cell 38" xfId="6234"/>
    <cellStyle name="Check Cell 39" xfId="6235"/>
    <cellStyle name="Check Cell 4" xfId="6236"/>
    <cellStyle name="Check Cell 40" xfId="6237"/>
    <cellStyle name="Check Cell 41" xfId="6238"/>
    <cellStyle name="Check Cell 42" xfId="6239"/>
    <cellStyle name="Check Cell 43" xfId="6240"/>
    <cellStyle name="Check Cell 44" xfId="6241"/>
    <cellStyle name="Check Cell 45" xfId="6242"/>
    <cellStyle name="Check Cell 46" xfId="6243"/>
    <cellStyle name="Check Cell 47" xfId="6244"/>
    <cellStyle name="Check Cell 48" xfId="6245"/>
    <cellStyle name="Check Cell 49" xfId="6246"/>
    <cellStyle name="Check Cell 5" xfId="6247"/>
    <cellStyle name="Check Cell 50" xfId="6248"/>
    <cellStyle name="Check Cell 51" xfId="6249"/>
    <cellStyle name="Check Cell 52" xfId="6250"/>
    <cellStyle name="Check Cell 53" xfId="6251"/>
    <cellStyle name="Check Cell 54" xfId="6252"/>
    <cellStyle name="Check Cell 55" xfId="6253"/>
    <cellStyle name="Check Cell 56" xfId="6254"/>
    <cellStyle name="Check Cell 57" xfId="6255"/>
    <cellStyle name="Check Cell 58" xfId="6256"/>
    <cellStyle name="Check Cell 59" xfId="6257"/>
    <cellStyle name="Check Cell 6" xfId="6258"/>
    <cellStyle name="Check Cell 60" xfId="6259"/>
    <cellStyle name="Check Cell 61" xfId="6260"/>
    <cellStyle name="Check Cell 62" xfId="6261"/>
    <cellStyle name="Check Cell 63" xfId="6262"/>
    <cellStyle name="Check Cell 64" xfId="6263"/>
    <cellStyle name="Check Cell 65" xfId="6264"/>
    <cellStyle name="Check Cell 66" xfId="6265"/>
    <cellStyle name="Check Cell 67" xfId="6266"/>
    <cellStyle name="Check Cell 68" xfId="6267"/>
    <cellStyle name="Check Cell 69" xfId="6268"/>
    <cellStyle name="Check Cell 7" xfId="6269"/>
    <cellStyle name="Check Cell 70" xfId="6270"/>
    <cellStyle name="Check Cell 71" xfId="6271"/>
    <cellStyle name="Check Cell 72" xfId="6272"/>
    <cellStyle name="Check Cell 73" xfId="6273"/>
    <cellStyle name="Check Cell 74" xfId="6274"/>
    <cellStyle name="Check Cell 75" xfId="6275"/>
    <cellStyle name="Check Cell 76" xfId="6276"/>
    <cellStyle name="Check Cell 77" xfId="6277"/>
    <cellStyle name="Check Cell 78" xfId="6278"/>
    <cellStyle name="Check Cell 79" xfId="6279"/>
    <cellStyle name="Check Cell 8" xfId="6280"/>
    <cellStyle name="Check Cell 80" xfId="6281"/>
    <cellStyle name="Check Cell 81" xfId="6282"/>
    <cellStyle name="Check Cell 82" xfId="6283"/>
    <cellStyle name="Check Cell 83" xfId="6284"/>
    <cellStyle name="Check Cell 84" xfId="6285"/>
    <cellStyle name="Check Cell 85" xfId="6286"/>
    <cellStyle name="Check Cell 86" xfId="6287"/>
    <cellStyle name="Check Cell 87" xfId="6288"/>
    <cellStyle name="Check Cell 88" xfId="6289"/>
    <cellStyle name="Check Cell 89" xfId="6290"/>
    <cellStyle name="Check Cell 9" xfId="6291"/>
    <cellStyle name="Check Cell 90" xfId="6292"/>
    <cellStyle name="Check Cell 91" xfId="6293"/>
    <cellStyle name="Check Cell 92" xfId="6294"/>
    <cellStyle name="Check Cell 93" xfId="6295"/>
    <cellStyle name="Check Cell 94" xfId="6296"/>
    <cellStyle name="Check Cell 95" xfId="6297"/>
    <cellStyle name="Check Cell 96" xfId="6298"/>
    <cellStyle name="Check Cell 97" xfId="6299"/>
    <cellStyle name="Check Cell 98" xfId="6300"/>
    <cellStyle name="Check Cell 99" xfId="6301"/>
    <cellStyle name="Comma" xfId="9914" builtinId="3"/>
    <cellStyle name="Comma [0] 2" xfId="6302"/>
    <cellStyle name="Comma [0] 2 2" xfId="6303"/>
    <cellStyle name="Comma [0] 2 3" xfId="6304"/>
    <cellStyle name="Comma [0] 2 4" xfId="6305"/>
    <cellStyle name="Comma [0] 2 5" xfId="6306"/>
    <cellStyle name="Comma [0] 2 6" xfId="6307"/>
    <cellStyle name="Comma [0] 2 7" xfId="6308"/>
    <cellStyle name="Comma [0] 2 8" xfId="6309"/>
    <cellStyle name="Comma 10" xfId="6310"/>
    <cellStyle name="Comma 10 2" xfId="6311"/>
    <cellStyle name="Comma 11" xfId="6312"/>
    <cellStyle name="Comma 11 2" xfId="6313"/>
    <cellStyle name="Comma 12" xfId="6314"/>
    <cellStyle name="Comma 12 2" xfId="6315"/>
    <cellStyle name="Comma 13" xfId="6316"/>
    <cellStyle name="Comma 13 2" xfId="6317"/>
    <cellStyle name="Comma 13 3" xfId="6318"/>
    <cellStyle name="Comma 14" xfId="6319"/>
    <cellStyle name="Comma 14 2" xfId="6320"/>
    <cellStyle name="Comma 15" xfId="6321"/>
    <cellStyle name="Comma 15 2" xfId="6322"/>
    <cellStyle name="Comma 15 3" xfId="6323"/>
    <cellStyle name="Comma 16" xfId="6324"/>
    <cellStyle name="Comma 16 2" xfId="6325"/>
    <cellStyle name="Comma 17" xfId="6326"/>
    <cellStyle name="Comma 18" xfId="6327"/>
    <cellStyle name="Comma 19" xfId="6328"/>
    <cellStyle name="Comma 2" xfId="6329"/>
    <cellStyle name="Comma 2 10" xfId="6330"/>
    <cellStyle name="Comma 2 11" xfId="6331"/>
    <cellStyle name="Comma 2 12" xfId="6332"/>
    <cellStyle name="Comma 2 13" xfId="6333"/>
    <cellStyle name="Comma 2 14" xfId="6334"/>
    <cellStyle name="Comma 2 2" xfId="6335"/>
    <cellStyle name="Comma 2 2 10" xfId="6336"/>
    <cellStyle name="Comma 2 2 2" xfId="6337"/>
    <cellStyle name="Comma 2 2 2 2" xfId="6338"/>
    <cellStyle name="Comma 2 2 2 3" xfId="6339"/>
    <cellStyle name="Comma 2 2 3" xfId="6340"/>
    <cellStyle name="Comma 2 2 4" xfId="6341"/>
    <cellStyle name="Comma 2 2 5" xfId="6342"/>
    <cellStyle name="Comma 2 2 6" xfId="6343"/>
    <cellStyle name="Comma 2 2 7" xfId="6344"/>
    <cellStyle name="Comma 2 2 8" xfId="6345"/>
    <cellStyle name="Comma 2 2 9" xfId="6346"/>
    <cellStyle name="Comma 2 3" xfId="6347"/>
    <cellStyle name="Comma 2 4" xfId="6348"/>
    <cellStyle name="Comma 2 4 2" xfId="6349"/>
    <cellStyle name="Comma 2 5" xfId="6350"/>
    <cellStyle name="Comma 2 6" xfId="6351"/>
    <cellStyle name="Comma 2 7" xfId="6352"/>
    <cellStyle name="Comma 2 8" xfId="6353"/>
    <cellStyle name="Comma 2 9" xfId="6354"/>
    <cellStyle name="Comma 20" xfId="6355"/>
    <cellStyle name="Comma 21" xfId="6356"/>
    <cellStyle name="Comma 22" xfId="6357"/>
    <cellStyle name="Comma 23" xfId="6358"/>
    <cellStyle name="Comma 24" xfId="6359"/>
    <cellStyle name="Comma 25" xfId="6360"/>
    <cellStyle name="Comma 26" xfId="6361"/>
    <cellStyle name="Comma 27" xfId="6362"/>
    <cellStyle name="Comma 28" xfId="6363"/>
    <cellStyle name="Comma 29" xfId="6364"/>
    <cellStyle name="Comma 3" xfId="6365"/>
    <cellStyle name="Comma 3 10" xfId="6366"/>
    <cellStyle name="Comma 3 11" xfId="6367"/>
    <cellStyle name="Comma 3 12" xfId="6368"/>
    <cellStyle name="Comma 3 13" xfId="6369"/>
    <cellStyle name="Comma 3 14" xfId="6370"/>
    <cellStyle name="Comma 3 2" xfId="6371"/>
    <cellStyle name="Comma 3 2 2" xfId="6372"/>
    <cellStyle name="Comma 3 2 3" xfId="6373"/>
    <cellStyle name="Comma 3 2 4" xfId="6374"/>
    <cellStyle name="Comma 3 2 5" xfId="6375"/>
    <cellStyle name="Comma 3 2 6" xfId="6376"/>
    <cellStyle name="Comma 3 3" xfId="6377"/>
    <cellStyle name="Comma 3 3 2" xfId="6378"/>
    <cellStyle name="Comma 3 3 3" xfId="6379"/>
    <cellStyle name="Comma 3 4" xfId="6380"/>
    <cellStyle name="Comma 3 4 2" xfId="6381"/>
    <cellStyle name="Comma 3 4 3" xfId="6382"/>
    <cellStyle name="Comma 3 5" xfId="6383"/>
    <cellStyle name="Comma 3 5 2" xfId="6384"/>
    <cellStyle name="Comma 3 6" xfId="6385"/>
    <cellStyle name="Comma 3 7" xfId="6386"/>
    <cellStyle name="Comma 3 8" xfId="6387"/>
    <cellStyle name="Comma 3 9" xfId="6388"/>
    <cellStyle name="Comma 30" xfId="6389"/>
    <cellStyle name="Comma 31" xfId="6390"/>
    <cellStyle name="Comma 32" xfId="6391"/>
    <cellStyle name="Comma 33" xfId="6392"/>
    <cellStyle name="Comma 34" xfId="6393"/>
    <cellStyle name="Comma 35" xfId="6394"/>
    <cellStyle name="Comma 36" xfId="6395"/>
    <cellStyle name="Comma 37" xfId="6396"/>
    <cellStyle name="Comma 38" xfId="6397"/>
    <cellStyle name="Comma 39" xfId="6398"/>
    <cellStyle name="Comma 4" xfId="6399"/>
    <cellStyle name="Comma 4 10" xfId="6400"/>
    <cellStyle name="Comma 4 11" xfId="6401"/>
    <cellStyle name="Comma 4 12" xfId="6402"/>
    <cellStyle name="Comma 4 13" xfId="6403"/>
    <cellStyle name="Comma 4 2" xfId="6404"/>
    <cellStyle name="Comma 4 2 2" xfId="6405"/>
    <cellStyle name="Comma 4 3" xfId="6406"/>
    <cellStyle name="Comma 4 4" xfId="6407"/>
    <cellStyle name="Comma 4 5" xfId="6408"/>
    <cellStyle name="Comma 4 6" xfId="6409"/>
    <cellStyle name="Comma 4 7" xfId="6410"/>
    <cellStyle name="Comma 4 8" xfId="6411"/>
    <cellStyle name="Comma 4 9" xfId="6412"/>
    <cellStyle name="Comma 40" xfId="6413"/>
    <cellStyle name="Comma 41" xfId="6414"/>
    <cellStyle name="Comma 42" xfId="6415"/>
    <cellStyle name="Comma 43" xfId="6416"/>
    <cellStyle name="Comma 44" xfId="6417"/>
    <cellStyle name="Comma 45" xfId="6418"/>
    <cellStyle name="Comma 46" xfId="6419"/>
    <cellStyle name="Comma 47" xfId="6420"/>
    <cellStyle name="Comma 48" xfId="6421"/>
    <cellStyle name="Comma 49" xfId="6422"/>
    <cellStyle name="Comma 5" xfId="6423"/>
    <cellStyle name="Comma 5 10" xfId="6424"/>
    <cellStyle name="Comma 5 11" xfId="6425"/>
    <cellStyle name="Comma 5 2" xfId="6426"/>
    <cellStyle name="Comma 5 2 2" xfId="6427"/>
    <cellStyle name="Comma 5 3" xfId="6428"/>
    <cellStyle name="Comma 5 4" xfId="6429"/>
    <cellStyle name="Comma 5 5" xfId="6430"/>
    <cellStyle name="Comma 5 6" xfId="6431"/>
    <cellStyle name="Comma 5 7" xfId="6432"/>
    <cellStyle name="Comma 5 8" xfId="6433"/>
    <cellStyle name="Comma 5 9" xfId="6434"/>
    <cellStyle name="Comma 5 9 2" xfId="6435"/>
    <cellStyle name="Comma 50" xfId="6436"/>
    <cellStyle name="Comma 51" xfId="6437"/>
    <cellStyle name="Comma 52" xfId="6438"/>
    <cellStyle name="Comma 53" xfId="6439"/>
    <cellStyle name="Comma 54" xfId="6440"/>
    <cellStyle name="Comma 55" xfId="6441"/>
    <cellStyle name="Comma 56" xfId="6442"/>
    <cellStyle name="Comma 57" xfId="6443"/>
    <cellStyle name="Comma 57 2" xfId="6444"/>
    <cellStyle name="Comma 58" xfId="6445"/>
    <cellStyle name="Comma 58 2" xfId="6446"/>
    <cellStyle name="Comma 59" xfId="6447"/>
    <cellStyle name="Comma 6" xfId="6448"/>
    <cellStyle name="Comma 6 10" xfId="6449"/>
    <cellStyle name="Comma 6 11" xfId="6450"/>
    <cellStyle name="Comma 6 12" xfId="6451"/>
    <cellStyle name="Comma 6 2" xfId="6452"/>
    <cellStyle name="Comma 6 2 2" xfId="6453"/>
    <cellStyle name="Comma 6 3" xfId="6454"/>
    <cellStyle name="Comma 6 4" xfId="6455"/>
    <cellStyle name="Comma 6 5" xfId="6456"/>
    <cellStyle name="Comma 6 6" xfId="6457"/>
    <cellStyle name="Comma 6 7" xfId="6458"/>
    <cellStyle name="Comma 6 8" xfId="6459"/>
    <cellStyle name="Comma 6 9" xfId="6460"/>
    <cellStyle name="Comma 60" xfId="6461"/>
    <cellStyle name="Comma 61" xfId="6462"/>
    <cellStyle name="Comma 62" xfId="6463"/>
    <cellStyle name="Comma 62 2" xfId="6464"/>
    <cellStyle name="Comma 63" xfId="6465"/>
    <cellStyle name="Comma 64" xfId="6466"/>
    <cellStyle name="Comma 65" xfId="6467"/>
    <cellStyle name="Comma 66" xfId="6468"/>
    <cellStyle name="Comma 67" xfId="6469"/>
    <cellStyle name="Comma 68" xfId="6470"/>
    <cellStyle name="Comma 68 2" xfId="6471"/>
    <cellStyle name="Comma 69" xfId="6472"/>
    <cellStyle name="Comma 69 2" xfId="6473"/>
    <cellStyle name="Comma 7" xfId="6474"/>
    <cellStyle name="Comma 7 2" xfId="6475"/>
    <cellStyle name="Comma 7 3" xfId="6476"/>
    <cellStyle name="Comma 7 4" xfId="6477"/>
    <cellStyle name="Comma 7 5" xfId="6478"/>
    <cellStyle name="Comma 7 6" xfId="6479"/>
    <cellStyle name="Comma 7 7" xfId="6480"/>
    <cellStyle name="Comma 70" xfId="6481"/>
    <cellStyle name="Comma 71" xfId="6482"/>
    <cellStyle name="Comma 72" xfId="6483"/>
    <cellStyle name="Comma 73" xfId="6484"/>
    <cellStyle name="Comma 74" xfId="6485"/>
    <cellStyle name="Comma 75" xfId="6486"/>
    <cellStyle name="Comma 76" xfId="6487"/>
    <cellStyle name="Comma 77" xfId="6488"/>
    <cellStyle name="Comma 78" xfId="6489"/>
    <cellStyle name="Comma 79" xfId="6490"/>
    <cellStyle name="Comma 8" xfId="6491"/>
    <cellStyle name="Comma 8 2" xfId="6492"/>
    <cellStyle name="Comma 8 3" xfId="6493"/>
    <cellStyle name="Comma 8 4" xfId="6494"/>
    <cellStyle name="Comma 8 5" xfId="6495"/>
    <cellStyle name="Comma 8 6" xfId="6496"/>
    <cellStyle name="Comma 80" xfId="6497"/>
    <cellStyle name="Comma 81" xfId="6498"/>
    <cellStyle name="Comma 82" xfId="6499"/>
    <cellStyle name="Comma 83" xfId="6500"/>
    <cellStyle name="Comma 84" xfId="6501"/>
    <cellStyle name="Comma 85" xfId="6502"/>
    <cellStyle name="Comma 86" xfId="6503"/>
    <cellStyle name="Comma 87" xfId="6504"/>
    <cellStyle name="Comma 88" xfId="6505"/>
    <cellStyle name="Comma 89" xfId="6506"/>
    <cellStyle name="Comma 9" xfId="6507"/>
    <cellStyle name="Comma 9 2" xfId="6508"/>
    <cellStyle name="Comma 9 3" xfId="6509"/>
    <cellStyle name="Comma 9 4" xfId="6510"/>
    <cellStyle name="Comma 9 5" xfId="6511"/>
    <cellStyle name="Comma 9 6" xfId="6512"/>
    <cellStyle name="Comma 90" xfId="6513"/>
    <cellStyle name="Comma 91" xfId="6514"/>
    <cellStyle name="Comma 92" xfId="6515"/>
    <cellStyle name="Comma 93" xfId="6516"/>
    <cellStyle name="Comma 94" xfId="6517"/>
    <cellStyle name="Comma 95" xfId="6518"/>
    <cellStyle name="Comma 96" xfId="6519"/>
    <cellStyle name="Comma 97" xfId="6520"/>
    <cellStyle name="Comma 98" xfId="6521"/>
    <cellStyle name="Currency 10" xfId="6522"/>
    <cellStyle name="Currency 11" xfId="6523"/>
    <cellStyle name="Currency 12" xfId="6524"/>
    <cellStyle name="Currency 13" xfId="6525"/>
    <cellStyle name="Currency 14" xfId="6526"/>
    <cellStyle name="Currency 15" xfId="6527"/>
    <cellStyle name="Currency 16" xfId="6528"/>
    <cellStyle name="Currency 17" xfId="3"/>
    <cellStyle name="Currency 18" xfId="6529"/>
    <cellStyle name="Currency 19" xfId="6530"/>
    <cellStyle name="Currency 2" xfId="6531"/>
    <cellStyle name="Currency 2 2" xfId="6532"/>
    <cellStyle name="Currency 2 2 2" xfId="6533"/>
    <cellStyle name="Currency 2 2 2 2" xfId="6534"/>
    <cellStyle name="Currency 2 3" xfId="6535"/>
    <cellStyle name="Currency 2 4" xfId="6536"/>
    <cellStyle name="Currency 2 5" xfId="6537"/>
    <cellStyle name="Currency 2 6" xfId="6538"/>
    <cellStyle name="Currency 2 7" xfId="6539"/>
    <cellStyle name="Currency 20" xfId="6540"/>
    <cellStyle name="Currency 21" xfId="6541"/>
    <cellStyle name="Currency 22" xfId="6542"/>
    <cellStyle name="Currency 23" xfId="6543"/>
    <cellStyle name="Currency 24" xfId="6544"/>
    <cellStyle name="Currency 3" xfId="6545"/>
    <cellStyle name="Currency 4" xfId="6546"/>
    <cellStyle name="Currency 4 2" xfId="6547"/>
    <cellStyle name="Currency 4 3" xfId="6548"/>
    <cellStyle name="Currency 4 4" xfId="6549"/>
    <cellStyle name="Currency 4 5" xfId="6550"/>
    <cellStyle name="Currency 4 6" xfId="6551"/>
    <cellStyle name="Currency 5" xfId="6552"/>
    <cellStyle name="Currency 5 2" xfId="6553"/>
    <cellStyle name="Currency 5 3" xfId="6554"/>
    <cellStyle name="Currency 5 4" xfId="6555"/>
    <cellStyle name="Currency 5 5" xfId="6556"/>
    <cellStyle name="Currency 5 6" xfId="6557"/>
    <cellStyle name="Currency 5 7" xfId="6558"/>
    <cellStyle name="Currency 6" xfId="6559"/>
    <cellStyle name="Currency 6 2" xfId="6560"/>
    <cellStyle name="Currency 7" xfId="6561"/>
    <cellStyle name="Currency 7 2" xfId="6562"/>
    <cellStyle name="Currency 8" xfId="6563"/>
    <cellStyle name="Currency 8 2" xfId="6564"/>
    <cellStyle name="Currency 9" xfId="6565"/>
    <cellStyle name="Explanatory Text 10" xfId="6566"/>
    <cellStyle name="Explanatory Text 100" xfId="6567"/>
    <cellStyle name="Explanatory Text 101" xfId="6568"/>
    <cellStyle name="Explanatory Text 102" xfId="6569"/>
    <cellStyle name="Explanatory Text 103" xfId="6570"/>
    <cellStyle name="Explanatory Text 104" xfId="6571"/>
    <cellStyle name="Explanatory Text 105" xfId="6572"/>
    <cellStyle name="Explanatory Text 106" xfId="6573"/>
    <cellStyle name="Explanatory Text 107" xfId="6574"/>
    <cellStyle name="Explanatory Text 108" xfId="6575"/>
    <cellStyle name="Explanatory Text 109" xfId="6576"/>
    <cellStyle name="Explanatory Text 11" xfId="6577"/>
    <cellStyle name="Explanatory Text 110" xfId="6578"/>
    <cellStyle name="Explanatory Text 111" xfId="6579"/>
    <cellStyle name="Explanatory Text 112" xfId="6580"/>
    <cellStyle name="Explanatory Text 113" xfId="6581"/>
    <cellStyle name="Explanatory Text 114" xfId="6582"/>
    <cellStyle name="Explanatory Text 115" xfId="6583"/>
    <cellStyle name="Explanatory Text 116" xfId="6584"/>
    <cellStyle name="Explanatory Text 117" xfId="6585"/>
    <cellStyle name="Explanatory Text 118" xfId="6586"/>
    <cellStyle name="Explanatory Text 119" xfId="6587"/>
    <cellStyle name="Explanatory Text 12" xfId="6588"/>
    <cellStyle name="Explanatory Text 120" xfId="6589"/>
    <cellStyle name="Explanatory Text 121" xfId="6590"/>
    <cellStyle name="Explanatory Text 122" xfId="6591"/>
    <cellStyle name="Explanatory Text 123" xfId="6592"/>
    <cellStyle name="Explanatory Text 124" xfId="6593"/>
    <cellStyle name="Explanatory Text 125" xfId="6594"/>
    <cellStyle name="Explanatory Text 126" xfId="6595"/>
    <cellStyle name="Explanatory Text 127" xfId="6596"/>
    <cellStyle name="Explanatory Text 128" xfId="6597"/>
    <cellStyle name="Explanatory Text 129" xfId="6598"/>
    <cellStyle name="Explanatory Text 13" xfId="6599"/>
    <cellStyle name="Explanatory Text 130" xfId="6600"/>
    <cellStyle name="Explanatory Text 131" xfId="6601"/>
    <cellStyle name="Explanatory Text 132" xfId="6602"/>
    <cellStyle name="Explanatory Text 133" xfId="6603"/>
    <cellStyle name="Explanatory Text 134" xfId="6604"/>
    <cellStyle name="Explanatory Text 135" xfId="6605"/>
    <cellStyle name="Explanatory Text 136" xfId="6606"/>
    <cellStyle name="Explanatory Text 137" xfId="6607"/>
    <cellStyle name="Explanatory Text 138" xfId="6608"/>
    <cellStyle name="Explanatory Text 139" xfId="6609"/>
    <cellStyle name="Explanatory Text 14" xfId="6610"/>
    <cellStyle name="Explanatory Text 140" xfId="6611"/>
    <cellStyle name="Explanatory Text 141" xfId="6612"/>
    <cellStyle name="Explanatory Text 142" xfId="6613"/>
    <cellStyle name="Explanatory Text 143" xfId="6614"/>
    <cellStyle name="Explanatory Text 144" xfId="6615"/>
    <cellStyle name="Explanatory Text 145" xfId="6616"/>
    <cellStyle name="Explanatory Text 146" xfId="6617"/>
    <cellStyle name="Explanatory Text 147" xfId="6618"/>
    <cellStyle name="Explanatory Text 148" xfId="6619"/>
    <cellStyle name="Explanatory Text 149" xfId="6620"/>
    <cellStyle name="Explanatory Text 15" xfId="6621"/>
    <cellStyle name="Explanatory Text 150" xfId="6622"/>
    <cellStyle name="Explanatory Text 151" xfId="6623"/>
    <cellStyle name="Explanatory Text 152" xfId="6624"/>
    <cellStyle name="Explanatory Text 153" xfId="6625"/>
    <cellStyle name="Explanatory Text 154" xfId="6626"/>
    <cellStyle name="Explanatory Text 155" xfId="6627"/>
    <cellStyle name="Explanatory Text 156" xfId="6628"/>
    <cellStyle name="Explanatory Text 157" xfId="6629"/>
    <cellStyle name="Explanatory Text 158" xfId="6630"/>
    <cellStyle name="Explanatory Text 159" xfId="6631"/>
    <cellStyle name="Explanatory Text 16" xfId="6632"/>
    <cellStyle name="Explanatory Text 160" xfId="6633"/>
    <cellStyle name="Explanatory Text 161" xfId="6634"/>
    <cellStyle name="Explanatory Text 162" xfId="6635"/>
    <cellStyle name="Explanatory Text 163" xfId="6636"/>
    <cellStyle name="Explanatory Text 163 2" xfId="6637"/>
    <cellStyle name="Explanatory Text 163 3" xfId="6638"/>
    <cellStyle name="Explanatory Text 164" xfId="6639"/>
    <cellStyle name="Explanatory Text 165" xfId="6640"/>
    <cellStyle name="Explanatory Text 166" xfId="6641"/>
    <cellStyle name="Explanatory Text 167" xfId="6642"/>
    <cellStyle name="Explanatory Text 168" xfId="6643"/>
    <cellStyle name="Explanatory Text 169" xfId="6644"/>
    <cellStyle name="Explanatory Text 17" xfId="6645"/>
    <cellStyle name="Explanatory Text 170" xfId="6646"/>
    <cellStyle name="Explanatory Text 171" xfId="6647"/>
    <cellStyle name="Explanatory Text 172" xfId="6648"/>
    <cellStyle name="Explanatory Text 173" xfId="6649"/>
    <cellStyle name="Explanatory Text 174" xfId="6650"/>
    <cellStyle name="Explanatory Text 175" xfId="6651"/>
    <cellStyle name="Explanatory Text 176" xfId="6652"/>
    <cellStyle name="Explanatory Text 177" xfId="6653"/>
    <cellStyle name="Explanatory Text 178" xfId="6654"/>
    <cellStyle name="Explanatory Text 179" xfId="6655"/>
    <cellStyle name="Explanatory Text 18" xfId="6656"/>
    <cellStyle name="Explanatory Text 180" xfId="6657"/>
    <cellStyle name="Explanatory Text 181" xfId="6658"/>
    <cellStyle name="Explanatory Text 182" xfId="6659"/>
    <cellStyle name="Explanatory Text 183" xfId="6660"/>
    <cellStyle name="Explanatory Text 184" xfId="6661"/>
    <cellStyle name="Explanatory Text 185" xfId="6662"/>
    <cellStyle name="Explanatory Text 186" xfId="6663"/>
    <cellStyle name="Explanatory Text 187" xfId="6664"/>
    <cellStyle name="Explanatory Text 188" xfId="6665"/>
    <cellStyle name="Explanatory Text 189" xfId="6666"/>
    <cellStyle name="Explanatory Text 19" xfId="6667"/>
    <cellStyle name="Explanatory Text 190" xfId="6668"/>
    <cellStyle name="Explanatory Text 191" xfId="6669"/>
    <cellStyle name="Explanatory Text 192" xfId="6670"/>
    <cellStyle name="Explanatory Text 193" xfId="6671"/>
    <cellStyle name="Explanatory Text 194" xfId="6672"/>
    <cellStyle name="Explanatory Text 195" xfId="6673"/>
    <cellStyle name="Explanatory Text 196" xfId="6674"/>
    <cellStyle name="Explanatory Text 197" xfId="6675"/>
    <cellStyle name="Explanatory Text 198" xfId="6676"/>
    <cellStyle name="Explanatory Text 199" xfId="6677"/>
    <cellStyle name="Explanatory Text 2" xfId="6678"/>
    <cellStyle name="Explanatory Text 2 2" xfId="6679"/>
    <cellStyle name="Explanatory Text 2 3" xfId="6680"/>
    <cellStyle name="Explanatory Text 2 4" xfId="6681"/>
    <cellStyle name="Explanatory Text 20" xfId="6682"/>
    <cellStyle name="Explanatory Text 200" xfId="6683"/>
    <cellStyle name="Explanatory Text 201" xfId="6684"/>
    <cellStyle name="Explanatory Text 201 2" xfId="6685"/>
    <cellStyle name="Explanatory Text 202" xfId="6686"/>
    <cellStyle name="Explanatory Text 21" xfId="6687"/>
    <cellStyle name="Explanatory Text 22" xfId="6688"/>
    <cellStyle name="Explanatory Text 23" xfId="6689"/>
    <cellStyle name="Explanatory Text 24" xfId="6690"/>
    <cellStyle name="Explanatory Text 25" xfId="6691"/>
    <cellStyle name="Explanatory Text 26" xfId="6692"/>
    <cellStyle name="Explanatory Text 27" xfId="6693"/>
    <cellStyle name="Explanatory Text 28" xfId="6694"/>
    <cellStyle name="Explanatory Text 29" xfId="6695"/>
    <cellStyle name="Explanatory Text 3" xfId="6696"/>
    <cellStyle name="Explanatory Text 30" xfId="6697"/>
    <cellStyle name="Explanatory Text 31" xfId="6698"/>
    <cellStyle name="Explanatory Text 32" xfId="6699"/>
    <cellStyle name="Explanatory Text 33" xfId="6700"/>
    <cellStyle name="Explanatory Text 34" xfId="6701"/>
    <cellStyle name="Explanatory Text 35" xfId="6702"/>
    <cellStyle name="Explanatory Text 36" xfId="6703"/>
    <cellStyle name="Explanatory Text 37" xfId="6704"/>
    <cellStyle name="Explanatory Text 38" xfId="6705"/>
    <cellStyle name="Explanatory Text 39" xfId="6706"/>
    <cellStyle name="Explanatory Text 4" xfId="6707"/>
    <cellStyle name="Explanatory Text 40" xfId="6708"/>
    <cellStyle name="Explanatory Text 41" xfId="6709"/>
    <cellStyle name="Explanatory Text 42" xfId="6710"/>
    <cellStyle name="Explanatory Text 43" xfId="6711"/>
    <cellStyle name="Explanatory Text 44" xfId="6712"/>
    <cellStyle name="Explanatory Text 45" xfId="6713"/>
    <cellStyle name="Explanatory Text 46" xfId="6714"/>
    <cellStyle name="Explanatory Text 47" xfId="6715"/>
    <cellStyle name="Explanatory Text 48" xfId="6716"/>
    <cellStyle name="Explanatory Text 49" xfId="6717"/>
    <cellStyle name="Explanatory Text 5" xfId="6718"/>
    <cellStyle name="Explanatory Text 50" xfId="6719"/>
    <cellStyle name="Explanatory Text 51" xfId="6720"/>
    <cellStyle name="Explanatory Text 52" xfId="6721"/>
    <cellStyle name="Explanatory Text 53" xfId="6722"/>
    <cellStyle name="Explanatory Text 54" xfId="6723"/>
    <cellStyle name="Explanatory Text 55" xfId="6724"/>
    <cellStyle name="Explanatory Text 56" xfId="6725"/>
    <cellStyle name="Explanatory Text 57" xfId="6726"/>
    <cellStyle name="Explanatory Text 58" xfId="6727"/>
    <cellStyle name="Explanatory Text 59" xfId="6728"/>
    <cellStyle name="Explanatory Text 6" xfId="6729"/>
    <cellStyle name="Explanatory Text 60" xfId="6730"/>
    <cellStyle name="Explanatory Text 61" xfId="6731"/>
    <cellStyle name="Explanatory Text 62" xfId="6732"/>
    <cellStyle name="Explanatory Text 63" xfId="6733"/>
    <cellStyle name="Explanatory Text 64" xfId="6734"/>
    <cellStyle name="Explanatory Text 65" xfId="6735"/>
    <cellStyle name="Explanatory Text 66" xfId="6736"/>
    <cellStyle name="Explanatory Text 67" xfId="6737"/>
    <cellStyle name="Explanatory Text 68" xfId="6738"/>
    <cellStyle name="Explanatory Text 69" xfId="6739"/>
    <cellStyle name="Explanatory Text 7" xfId="6740"/>
    <cellStyle name="Explanatory Text 70" xfId="6741"/>
    <cellStyle name="Explanatory Text 71" xfId="6742"/>
    <cellStyle name="Explanatory Text 72" xfId="6743"/>
    <cellStyle name="Explanatory Text 73" xfId="6744"/>
    <cellStyle name="Explanatory Text 74" xfId="6745"/>
    <cellStyle name="Explanatory Text 75" xfId="6746"/>
    <cellStyle name="Explanatory Text 76" xfId="6747"/>
    <cellStyle name="Explanatory Text 77" xfId="6748"/>
    <cellStyle name="Explanatory Text 78" xfId="6749"/>
    <cellStyle name="Explanatory Text 79" xfId="6750"/>
    <cellStyle name="Explanatory Text 8" xfId="6751"/>
    <cellStyle name="Explanatory Text 80" xfId="6752"/>
    <cellStyle name="Explanatory Text 81" xfId="6753"/>
    <cellStyle name="Explanatory Text 82" xfId="6754"/>
    <cellStyle name="Explanatory Text 83" xfId="6755"/>
    <cellStyle name="Explanatory Text 84" xfId="6756"/>
    <cellStyle name="Explanatory Text 85" xfId="6757"/>
    <cellStyle name="Explanatory Text 86" xfId="6758"/>
    <cellStyle name="Explanatory Text 87" xfId="6759"/>
    <cellStyle name="Explanatory Text 88" xfId="6760"/>
    <cellStyle name="Explanatory Text 89" xfId="6761"/>
    <cellStyle name="Explanatory Text 9" xfId="6762"/>
    <cellStyle name="Explanatory Text 90" xfId="6763"/>
    <cellStyle name="Explanatory Text 91" xfId="6764"/>
    <cellStyle name="Explanatory Text 92" xfId="6765"/>
    <cellStyle name="Explanatory Text 93" xfId="6766"/>
    <cellStyle name="Explanatory Text 94" xfId="6767"/>
    <cellStyle name="Explanatory Text 95" xfId="6768"/>
    <cellStyle name="Explanatory Text 96" xfId="6769"/>
    <cellStyle name="Explanatory Text 97" xfId="6770"/>
    <cellStyle name="Explanatory Text 98" xfId="6771"/>
    <cellStyle name="Explanatory Text 99" xfId="6772"/>
    <cellStyle name="Good 10" xfId="6773"/>
    <cellStyle name="Good 100" xfId="6774"/>
    <cellStyle name="Good 101" xfId="6775"/>
    <cellStyle name="Good 102" xfId="6776"/>
    <cellStyle name="Good 103" xfId="6777"/>
    <cellStyle name="Good 104" xfId="6778"/>
    <cellStyle name="Good 105" xfId="6779"/>
    <cellStyle name="Good 106" xfId="6780"/>
    <cellStyle name="Good 107" xfId="6781"/>
    <cellStyle name="Good 108" xfId="6782"/>
    <cellStyle name="Good 109" xfId="6783"/>
    <cellStyle name="Good 11" xfId="6784"/>
    <cellStyle name="Good 110" xfId="6785"/>
    <cellStyle name="Good 111" xfId="6786"/>
    <cellStyle name="Good 112" xfId="6787"/>
    <cellStyle name="Good 113" xfId="6788"/>
    <cellStyle name="Good 114" xfId="6789"/>
    <cellStyle name="Good 115" xfId="6790"/>
    <cellStyle name="Good 116" xfId="6791"/>
    <cellStyle name="Good 117" xfId="6792"/>
    <cellStyle name="Good 118" xfId="6793"/>
    <cellStyle name="Good 119" xfId="6794"/>
    <cellStyle name="Good 12" xfId="6795"/>
    <cellStyle name="Good 120" xfId="6796"/>
    <cellStyle name="Good 121" xfId="6797"/>
    <cellStyle name="Good 122" xfId="6798"/>
    <cellStyle name="Good 123" xfId="6799"/>
    <cellStyle name="Good 124" xfId="6800"/>
    <cellStyle name="Good 125" xfId="6801"/>
    <cellStyle name="Good 126" xfId="6802"/>
    <cellStyle name="Good 127" xfId="6803"/>
    <cellStyle name="Good 128" xfId="6804"/>
    <cellStyle name="Good 129" xfId="6805"/>
    <cellStyle name="Good 13" xfId="6806"/>
    <cellStyle name="Good 130" xfId="6807"/>
    <cellStyle name="Good 131" xfId="6808"/>
    <cellStyle name="Good 132" xfId="6809"/>
    <cellStyle name="Good 133" xfId="6810"/>
    <cellStyle name="Good 134" xfId="6811"/>
    <cellStyle name="Good 135" xfId="6812"/>
    <cellStyle name="Good 136" xfId="6813"/>
    <cellStyle name="Good 137" xfId="6814"/>
    <cellStyle name="Good 138" xfId="6815"/>
    <cellStyle name="Good 139" xfId="6816"/>
    <cellStyle name="Good 14" xfId="6817"/>
    <cellStyle name="Good 140" xfId="6818"/>
    <cellStyle name="Good 141" xfId="6819"/>
    <cellStyle name="Good 142" xfId="6820"/>
    <cellStyle name="Good 143" xfId="6821"/>
    <cellStyle name="Good 144" xfId="6822"/>
    <cellStyle name="Good 145" xfId="6823"/>
    <cellStyle name="Good 146" xfId="6824"/>
    <cellStyle name="Good 147" xfId="6825"/>
    <cellStyle name="Good 148" xfId="6826"/>
    <cellStyle name="Good 149" xfId="6827"/>
    <cellStyle name="Good 15" xfId="6828"/>
    <cellStyle name="Good 150" xfId="6829"/>
    <cellStyle name="Good 151" xfId="6830"/>
    <cellStyle name="Good 152" xfId="6831"/>
    <cellStyle name="Good 153" xfId="6832"/>
    <cellStyle name="Good 154" xfId="6833"/>
    <cellStyle name="Good 155" xfId="6834"/>
    <cellStyle name="Good 156" xfId="6835"/>
    <cellStyle name="Good 157" xfId="6836"/>
    <cellStyle name="Good 158" xfId="6837"/>
    <cellStyle name="Good 159" xfId="6838"/>
    <cellStyle name="Good 16" xfId="6839"/>
    <cellStyle name="Good 160" xfId="6840"/>
    <cellStyle name="Good 161" xfId="6841"/>
    <cellStyle name="Good 162" xfId="6842"/>
    <cellStyle name="Good 163" xfId="6843"/>
    <cellStyle name="Good 163 2" xfId="6844"/>
    <cellStyle name="Good 163 3" xfId="6845"/>
    <cellStyle name="Good 164" xfId="6846"/>
    <cellStyle name="Good 165" xfId="6847"/>
    <cellStyle name="Good 166" xfId="6848"/>
    <cellStyle name="Good 167" xfId="6849"/>
    <cellStyle name="Good 168" xfId="6850"/>
    <cellStyle name="Good 169" xfId="6851"/>
    <cellStyle name="Good 17" xfId="6852"/>
    <cellStyle name="Good 170" xfId="6853"/>
    <cellStyle name="Good 171" xfId="6854"/>
    <cellStyle name="Good 172" xfId="6855"/>
    <cellStyle name="Good 173" xfId="6856"/>
    <cellStyle name="Good 174" xfId="6857"/>
    <cellStyle name="Good 175" xfId="6858"/>
    <cellStyle name="Good 176" xfId="6859"/>
    <cellStyle name="Good 177" xfId="6860"/>
    <cellStyle name="Good 178" xfId="6861"/>
    <cellStyle name="Good 179" xfId="6862"/>
    <cellStyle name="Good 18" xfId="6863"/>
    <cellStyle name="Good 180" xfId="6864"/>
    <cellStyle name="Good 181" xfId="6865"/>
    <cellStyle name="Good 182" xfId="6866"/>
    <cellStyle name="Good 183" xfId="6867"/>
    <cellStyle name="Good 184" xfId="6868"/>
    <cellStyle name="Good 185" xfId="6869"/>
    <cellStyle name="Good 186" xfId="6870"/>
    <cellStyle name="Good 187" xfId="6871"/>
    <cellStyle name="Good 188" xfId="6872"/>
    <cellStyle name="Good 189" xfId="6873"/>
    <cellStyle name="Good 19" xfId="6874"/>
    <cellStyle name="Good 190" xfId="6875"/>
    <cellStyle name="Good 191" xfId="6876"/>
    <cellStyle name="Good 192" xfId="6877"/>
    <cellStyle name="Good 193" xfId="6878"/>
    <cellStyle name="Good 194" xfId="6879"/>
    <cellStyle name="Good 195" xfId="6880"/>
    <cellStyle name="Good 196" xfId="6881"/>
    <cellStyle name="Good 197" xfId="6882"/>
    <cellStyle name="Good 198" xfId="6883"/>
    <cellStyle name="Good 199" xfId="6884"/>
    <cellStyle name="Good 2" xfId="6885"/>
    <cellStyle name="Good 2 2" xfId="6886"/>
    <cellStyle name="Good 2 3" xfId="6887"/>
    <cellStyle name="Good 2 4" xfId="6888"/>
    <cellStyle name="Good 20" xfId="6889"/>
    <cellStyle name="Good 200" xfId="6890"/>
    <cellStyle name="Good 201" xfId="6891"/>
    <cellStyle name="Good 201 2" xfId="6892"/>
    <cellStyle name="Good 202" xfId="6893"/>
    <cellStyle name="Good 21" xfId="6894"/>
    <cellStyle name="Good 22" xfId="6895"/>
    <cellStyle name="Good 23" xfId="6896"/>
    <cellStyle name="Good 24" xfId="6897"/>
    <cellStyle name="Good 25" xfId="6898"/>
    <cellStyle name="Good 26" xfId="6899"/>
    <cellStyle name="Good 27" xfId="6900"/>
    <cellStyle name="Good 28" xfId="6901"/>
    <cellStyle name="Good 29" xfId="6902"/>
    <cellStyle name="Good 3" xfId="6903"/>
    <cellStyle name="Good 30" xfId="6904"/>
    <cellStyle name="Good 31" xfId="6905"/>
    <cellStyle name="Good 32" xfId="6906"/>
    <cellStyle name="Good 33" xfId="6907"/>
    <cellStyle name="Good 34" xfId="6908"/>
    <cellStyle name="Good 35" xfId="6909"/>
    <cellStyle name="Good 36" xfId="6910"/>
    <cellStyle name="Good 37" xfId="6911"/>
    <cellStyle name="Good 38" xfId="6912"/>
    <cellStyle name="Good 39" xfId="6913"/>
    <cellStyle name="Good 4" xfId="6914"/>
    <cellStyle name="Good 40" xfId="6915"/>
    <cellStyle name="Good 41" xfId="6916"/>
    <cellStyle name="Good 42" xfId="6917"/>
    <cellStyle name="Good 43" xfId="6918"/>
    <cellStyle name="Good 44" xfId="6919"/>
    <cellStyle name="Good 45" xfId="6920"/>
    <cellStyle name="Good 46" xfId="6921"/>
    <cellStyle name="Good 47" xfId="6922"/>
    <cellStyle name="Good 48" xfId="6923"/>
    <cellStyle name="Good 49" xfId="6924"/>
    <cellStyle name="Good 5" xfId="6925"/>
    <cellStyle name="Good 50" xfId="6926"/>
    <cellStyle name="Good 51" xfId="6927"/>
    <cellStyle name="Good 52" xfId="6928"/>
    <cellStyle name="Good 53" xfId="6929"/>
    <cellStyle name="Good 54" xfId="6930"/>
    <cellStyle name="Good 55" xfId="6931"/>
    <cellStyle name="Good 56" xfId="6932"/>
    <cellStyle name="Good 57" xfId="6933"/>
    <cellStyle name="Good 58" xfId="6934"/>
    <cellStyle name="Good 59" xfId="6935"/>
    <cellStyle name="Good 6" xfId="6936"/>
    <cellStyle name="Good 60" xfId="6937"/>
    <cellStyle name="Good 61" xfId="6938"/>
    <cellStyle name="Good 62" xfId="6939"/>
    <cellStyle name="Good 63" xfId="6940"/>
    <cellStyle name="Good 64" xfId="6941"/>
    <cellStyle name="Good 65" xfId="6942"/>
    <cellStyle name="Good 66" xfId="6943"/>
    <cellStyle name="Good 67" xfId="6944"/>
    <cellStyle name="Good 68" xfId="6945"/>
    <cellStyle name="Good 69" xfId="6946"/>
    <cellStyle name="Good 7" xfId="6947"/>
    <cellStyle name="Good 70" xfId="6948"/>
    <cellStyle name="Good 71" xfId="6949"/>
    <cellStyle name="Good 72" xfId="6950"/>
    <cellStyle name="Good 73" xfId="6951"/>
    <cellStyle name="Good 74" xfId="6952"/>
    <cellStyle name="Good 75" xfId="6953"/>
    <cellStyle name="Good 76" xfId="6954"/>
    <cellStyle name="Good 77" xfId="6955"/>
    <cellStyle name="Good 78" xfId="6956"/>
    <cellStyle name="Good 79" xfId="6957"/>
    <cellStyle name="Good 8" xfId="6958"/>
    <cellStyle name="Good 80" xfId="6959"/>
    <cellStyle name="Good 81" xfId="6960"/>
    <cellStyle name="Good 82" xfId="6961"/>
    <cellStyle name="Good 83" xfId="6962"/>
    <cellStyle name="Good 84" xfId="6963"/>
    <cellStyle name="Good 85" xfId="6964"/>
    <cellStyle name="Good 86" xfId="6965"/>
    <cellStyle name="Good 87" xfId="6966"/>
    <cellStyle name="Good 88" xfId="6967"/>
    <cellStyle name="Good 89" xfId="6968"/>
    <cellStyle name="Good 9" xfId="6969"/>
    <cellStyle name="Good 90" xfId="6970"/>
    <cellStyle name="Good 91" xfId="6971"/>
    <cellStyle name="Good 92" xfId="6972"/>
    <cellStyle name="Good 93" xfId="6973"/>
    <cellStyle name="Good 94" xfId="6974"/>
    <cellStyle name="Good 95" xfId="6975"/>
    <cellStyle name="Good 96" xfId="6976"/>
    <cellStyle name="Good 97" xfId="6977"/>
    <cellStyle name="Good 98" xfId="6978"/>
    <cellStyle name="Good 99" xfId="6979"/>
    <cellStyle name="Heading 1 10" xfId="6980"/>
    <cellStyle name="Heading 1 100" xfId="6981"/>
    <cellStyle name="Heading 1 101" xfId="6982"/>
    <cellStyle name="Heading 1 102" xfId="6983"/>
    <cellStyle name="Heading 1 103" xfId="6984"/>
    <cellStyle name="Heading 1 104" xfId="6985"/>
    <cellStyle name="Heading 1 105" xfId="6986"/>
    <cellStyle name="Heading 1 106" xfId="6987"/>
    <cellStyle name="Heading 1 107" xfId="6988"/>
    <cellStyle name="Heading 1 108" xfId="6989"/>
    <cellStyle name="Heading 1 109" xfId="6990"/>
    <cellStyle name="Heading 1 11" xfId="6991"/>
    <cellStyle name="Heading 1 110" xfId="6992"/>
    <cellStyle name="Heading 1 111" xfId="6993"/>
    <cellStyle name="Heading 1 112" xfId="6994"/>
    <cellStyle name="Heading 1 113" xfId="6995"/>
    <cellStyle name="Heading 1 114" xfId="6996"/>
    <cellStyle name="Heading 1 115" xfId="6997"/>
    <cellStyle name="Heading 1 116" xfId="6998"/>
    <cellStyle name="Heading 1 117" xfId="6999"/>
    <cellStyle name="Heading 1 118" xfId="7000"/>
    <cellStyle name="Heading 1 119" xfId="7001"/>
    <cellStyle name="Heading 1 12" xfId="7002"/>
    <cellStyle name="Heading 1 120" xfId="7003"/>
    <cellStyle name="Heading 1 121" xfId="7004"/>
    <cellStyle name="Heading 1 122" xfId="7005"/>
    <cellStyle name="Heading 1 123" xfId="7006"/>
    <cellStyle name="Heading 1 124" xfId="7007"/>
    <cellStyle name="Heading 1 125" xfId="7008"/>
    <cellStyle name="Heading 1 126" xfId="7009"/>
    <cellStyle name="Heading 1 127" xfId="7010"/>
    <cellStyle name="Heading 1 128" xfId="7011"/>
    <cellStyle name="Heading 1 129" xfId="7012"/>
    <cellStyle name="Heading 1 13" xfId="7013"/>
    <cellStyle name="Heading 1 130" xfId="7014"/>
    <cellStyle name="Heading 1 131" xfId="7015"/>
    <cellStyle name="Heading 1 132" xfId="7016"/>
    <cellStyle name="Heading 1 133" xfId="7017"/>
    <cellStyle name="Heading 1 134" xfId="7018"/>
    <cellStyle name="Heading 1 135" xfId="7019"/>
    <cellStyle name="Heading 1 136" xfId="7020"/>
    <cellStyle name="Heading 1 137" xfId="7021"/>
    <cellStyle name="Heading 1 138" xfId="7022"/>
    <cellStyle name="Heading 1 139" xfId="7023"/>
    <cellStyle name="Heading 1 14" xfId="7024"/>
    <cellStyle name="Heading 1 140" xfId="7025"/>
    <cellStyle name="Heading 1 141" xfId="7026"/>
    <cellStyle name="Heading 1 142" xfId="7027"/>
    <cellStyle name="Heading 1 143" xfId="7028"/>
    <cellStyle name="Heading 1 144" xfId="7029"/>
    <cellStyle name="Heading 1 145" xfId="7030"/>
    <cellStyle name="Heading 1 146" xfId="7031"/>
    <cellStyle name="Heading 1 147" xfId="7032"/>
    <cellStyle name="Heading 1 148" xfId="7033"/>
    <cellStyle name="Heading 1 149" xfId="7034"/>
    <cellStyle name="Heading 1 15" xfId="7035"/>
    <cellStyle name="Heading 1 150" xfId="7036"/>
    <cellStyle name="Heading 1 151" xfId="7037"/>
    <cellStyle name="Heading 1 152" xfId="7038"/>
    <cellStyle name="Heading 1 153" xfId="7039"/>
    <cellStyle name="Heading 1 154" xfId="7040"/>
    <cellStyle name="Heading 1 155" xfId="7041"/>
    <cellStyle name="Heading 1 156" xfId="7042"/>
    <cellStyle name="Heading 1 157" xfId="7043"/>
    <cellStyle name="Heading 1 158" xfId="7044"/>
    <cellStyle name="Heading 1 159" xfId="7045"/>
    <cellStyle name="Heading 1 16" xfId="7046"/>
    <cellStyle name="Heading 1 160" xfId="7047"/>
    <cellStyle name="Heading 1 161" xfId="7048"/>
    <cellStyle name="Heading 1 162" xfId="7049"/>
    <cellStyle name="Heading 1 163" xfId="7050"/>
    <cellStyle name="Heading 1 163 2" xfId="7051"/>
    <cellStyle name="Heading 1 163 3" xfId="7052"/>
    <cellStyle name="Heading 1 164" xfId="7053"/>
    <cellStyle name="Heading 1 165" xfId="7054"/>
    <cellStyle name="Heading 1 166" xfId="7055"/>
    <cellStyle name="Heading 1 167" xfId="7056"/>
    <cellStyle name="Heading 1 168" xfId="7057"/>
    <cellStyle name="Heading 1 169" xfId="7058"/>
    <cellStyle name="Heading 1 17" xfId="7059"/>
    <cellStyle name="Heading 1 170" xfId="7060"/>
    <cellStyle name="Heading 1 171" xfId="7061"/>
    <cellStyle name="Heading 1 172" xfId="7062"/>
    <cellStyle name="Heading 1 173" xfId="7063"/>
    <cellStyle name="Heading 1 174" xfId="7064"/>
    <cellStyle name="Heading 1 175" xfId="7065"/>
    <cellStyle name="Heading 1 176" xfId="7066"/>
    <cellStyle name="Heading 1 177" xfId="7067"/>
    <cellStyle name="Heading 1 178" xfId="7068"/>
    <cellStyle name="Heading 1 179" xfId="7069"/>
    <cellStyle name="Heading 1 18" xfId="7070"/>
    <cellStyle name="Heading 1 180" xfId="7071"/>
    <cellStyle name="Heading 1 181" xfId="7072"/>
    <cellStyle name="Heading 1 182" xfId="7073"/>
    <cellStyle name="Heading 1 183" xfId="7074"/>
    <cellStyle name="Heading 1 184" xfId="7075"/>
    <cellStyle name="Heading 1 185" xfId="7076"/>
    <cellStyle name="Heading 1 186" xfId="7077"/>
    <cellStyle name="Heading 1 187" xfId="7078"/>
    <cellStyle name="Heading 1 188" xfId="7079"/>
    <cellStyle name="Heading 1 189" xfId="7080"/>
    <cellStyle name="Heading 1 19" xfId="7081"/>
    <cellStyle name="Heading 1 190" xfId="7082"/>
    <cellStyle name="Heading 1 191" xfId="7083"/>
    <cellStyle name="Heading 1 192" xfId="7084"/>
    <cellStyle name="Heading 1 193" xfId="7085"/>
    <cellStyle name="Heading 1 194" xfId="7086"/>
    <cellStyle name="Heading 1 195" xfId="7087"/>
    <cellStyle name="Heading 1 196" xfId="7088"/>
    <cellStyle name="Heading 1 197" xfId="7089"/>
    <cellStyle name="Heading 1 198" xfId="7090"/>
    <cellStyle name="Heading 1 199" xfId="7091"/>
    <cellStyle name="Heading 1 2" xfId="7092"/>
    <cellStyle name="Heading 1 2 2" xfId="7093"/>
    <cellStyle name="Heading 1 2 3" xfId="7094"/>
    <cellStyle name="Heading 1 2 4" xfId="7095"/>
    <cellStyle name="Heading 1 20" xfId="7096"/>
    <cellStyle name="Heading 1 200" xfId="7097"/>
    <cellStyle name="Heading 1 201" xfId="7098"/>
    <cellStyle name="Heading 1 201 2" xfId="7099"/>
    <cellStyle name="Heading 1 202" xfId="7100"/>
    <cellStyle name="Heading 1 21" xfId="7101"/>
    <cellStyle name="Heading 1 22" xfId="7102"/>
    <cellStyle name="Heading 1 23" xfId="7103"/>
    <cellStyle name="Heading 1 24" xfId="7104"/>
    <cellStyle name="Heading 1 25" xfId="7105"/>
    <cellStyle name="Heading 1 26" xfId="7106"/>
    <cellStyle name="Heading 1 27" xfId="7107"/>
    <cellStyle name="Heading 1 28" xfId="7108"/>
    <cellStyle name="Heading 1 29" xfId="7109"/>
    <cellStyle name="Heading 1 3" xfId="7110"/>
    <cellStyle name="Heading 1 30" xfId="7111"/>
    <cellStyle name="Heading 1 31" xfId="7112"/>
    <cellStyle name="Heading 1 32" xfId="7113"/>
    <cellStyle name="Heading 1 33" xfId="7114"/>
    <cellStyle name="Heading 1 34" xfId="7115"/>
    <cellStyle name="Heading 1 35" xfId="7116"/>
    <cellStyle name="Heading 1 36" xfId="7117"/>
    <cellStyle name="Heading 1 37" xfId="7118"/>
    <cellStyle name="Heading 1 38" xfId="7119"/>
    <cellStyle name="Heading 1 39" xfId="7120"/>
    <cellStyle name="Heading 1 4" xfId="7121"/>
    <cellStyle name="Heading 1 40" xfId="7122"/>
    <cellStyle name="Heading 1 41" xfId="7123"/>
    <cellStyle name="Heading 1 42" xfId="7124"/>
    <cellStyle name="Heading 1 43" xfId="7125"/>
    <cellStyle name="Heading 1 44" xfId="7126"/>
    <cellStyle name="Heading 1 45" xfId="7127"/>
    <cellStyle name="Heading 1 46" xfId="7128"/>
    <cellStyle name="Heading 1 47" xfId="7129"/>
    <cellStyle name="Heading 1 48" xfId="7130"/>
    <cellStyle name="Heading 1 49" xfId="7131"/>
    <cellStyle name="Heading 1 5" xfId="7132"/>
    <cellStyle name="Heading 1 50" xfId="7133"/>
    <cellStyle name="Heading 1 51" xfId="7134"/>
    <cellStyle name="Heading 1 52" xfId="7135"/>
    <cellStyle name="Heading 1 53" xfId="7136"/>
    <cellStyle name="Heading 1 54" xfId="7137"/>
    <cellStyle name="Heading 1 55" xfId="7138"/>
    <cellStyle name="Heading 1 56" xfId="7139"/>
    <cellStyle name="Heading 1 57" xfId="7140"/>
    <cellStyle name="Heading 1 58" xfId="7141"/>
    <cellStyle name="Heading 1 59" xfId="7142"/>
    <cellStyle name="Heading 1 6" xfId="7143"/>
    <cellStyle name="Heading 1 60" xfId="7144"/>
    <cellStyle name="Heading 1 61" xfId="7145"/>
    <cellStyle name="Heading 1 62" xfId="7146"/>
    <cellStyle name="Heading 1 63" xfId="7147"/>
    <cellStyle name="Heading 1 64" xfId="7148"/>
    <cellStyle name="Heading 1 65" xfId="7149"/>
    <cellStyle name="Heading 1 66" xfId="7150"/>
    <cellStyle name="Heading 1 67" xfId="7151"/>
    <cellStyle name="Heading 1 68" xfId="7152"/>
    <cellStyle name="Heading 1 69" xfId="7153"/>
    <cellStyle name="Heading 1 7" xfId="7154"/>
    <cellStyle name="Heading 1 70" xfId="7155"/>
    <cellStyle name="Heading 1 71" xfId="7156"/>
    <cellStyle name="Heading 1 72" xfId="7157"/>
    <cellStyle name="Heading 1 73" xfId="7158"/>
    <cellStyle name="Heading 1 74" xfId="7159"/>
    <cellStyle name="Heading 1 75" xfId="7160"/>
    <cellStyle name="Heading 1 76" xfId="7161"/>
    <cellStyle name="Heading 1 77" xfId="7162"/>
    <cellStyle name="Heading 1 78" xfId="7163"/>
    <cellStyle name="Heading 1 79" xfId="7164"/>
    <cellStyle name="Heading 1 8" xfId="7165"/>
    <cellStyle name="Heading 1 80" xfId="7166"/>
    <cellStyle name="Heading 1 81" xfId="7167"/>
    <cellStyle name="Heading 1 82" xfId="7168"/>
    <cellStyle name="Heading 1 83" xfId="7169"/>
    <cellStyle name="Heading 1 84" xfId="7170"/>
    <cellStyle name="Heading 1 85" xfId="7171"/>
    <cellStyle name="Heading 1 86" xfId="7172"/>
    <cellStyle name="Heading 1 87" xfId="7173"/>
    <cellStyle name="Heading 1 88" xfId="7174"/>
    <cellStyle name="Heading 1 89" xfId="7175"/>
    <cellStyle name="Heading 1 9" xfId="7176"/>
    <cellStyle name="Heading 1 90" xfId="7177"/>
    <cellStyle name="Heading 1 91" xfId="7178"/>
    <cellStyle name="Heading 1 92" xfId="7179"/>
    <cellStyle name="Heading 1 93" xfId="7180"/>
    <cellStyle name="Heading 1 94" xfId="7181"/>
    <cellStyle name="Heading 1 95" xfId="7182"/>
    <cellStyle name="Heading 1 96" xfId="7183"/>
    <cellStyle name="Heading 1 97" xfId="7184"/>
    <cellStyle name="Heading 1 98" xfId="7185"/>
    <cellStyle name="Heading 1 99" xfId="7186"/>
    <cellStyle name="Heading 2 10" xfId="7187"/>
    <cellStyle name="Heading 2 100" xfId="7188"/>
    <cellStyle name="Heading 2 101" xfId="7189"/>
    <cellStyle name="Heading 2 102" xfId="7190"/>
    <cellStyle name="Heading 2 103" xfId="7191"/>
    <cellStyle name="Heading 2 104" xfId="7192"/>
    <cellStyle name="Heading 2 105" xfId="7193"/>
    <cellStyle name="Heading 2 106" xfId="7194"/>
    <cellStyle name="Heading 2 107" xfId="7195"/>
    <cellStyle name="Heading 2 108" xfId="7196"/>
    <cellStyle name="Heading 2 109" xfId="7197"/>
    <cellStyle name="Heading 2 11" xfId="7198"/>
    <cellStyle name="Heading 2 110" xfId="7199"/>
    <cellStyle name="Heading 2 111" xfId="7200"/>
    <cellStyle name="Heading 2 112" xfId="7201"/>
    <cellStyle name="Heading 2 113" xfId="7202"/>
    <cellStyle name="Heading 2 114" xfId="7203"/>
    <cellStyle name="Heading 2 115" xfId="7204"/>
    <cellStyle name="Heading 2 116" xfId="7205"/>
    <cellStyle name="Heading 2 117" xfId="7206"/>
    <cellStyle name="Heading 2 118" xfId="7207"/>
    <cellStyle name="Heading 2 119" xfId="7208"/>
    <cellStyle name="Heading 2 12" xfId="7209"/>
    <cellStyle name="Heading 2 120" xfId="7210"/>
    <cellStyle name="Heading 2 121" xfId="7211"/>
    <cellStyle name="Heading 2 122" xfId="7212"/>
    <cellStyle name="Heading 2 123" xfId="7213"/>
    <cellStyle name="Heading 2 124" xfId="7214"/>
    <cellStyle name="Heading 2 125" xfId="7215"/>
    <cellStyle name="Heading 2 126" xfId="7216"/>
    <cellStyle name="Heading 2 127" xfId="7217"/>
    <cellStyle name="Heading 2 128" xfId="7218"/>
    <cellStyle name="Heading 2 129" xfId="7219"/>
    <cellStyle name="Heading 2 13" xfId="7220"/>
    <cellStyle name="Heading 2 130" xfId="7221"/>
    <cellStyle name="Heading 2 131" xfId="7222"/>
    <cellStyle name="Heading 2 132" xfId="7223"/>
    <cellStyle name="Heading 2 133" xfId="7224"/>
    <cellStyle name="Heading 2 134" xfId="7225"/>
    <cellStyle name="Heading 2 135" xfId="7226"/>
    <cellStyle name="Heading 2 136" xfId="7227"/>
    <cellStyle name="Heading 2 137" xfId="7228"/>
    <cellStyle name="Heading 2 138" xfId="7229"/>
    <cellStyle name="Heading 2 139" xfId="7230"/>
    <cellStyle name="Heading 2 14" xfId="7231"/>
    <cellStyle name="Heading 2 140" xfId="7232"/>
    <cellStyle name="Heading 2 141" xfId="7233"/>
    <cellStyle name="Heading 2 142" xfId="7234"/>
    <cellStyle name="Heading 2 143" xfId="7235"/>
    <cellStyle name="Heading 2 144" xfId="7236"/>
    <cellStyle name="Heading 2 145" xfId="7237"/>
    <cellStyle name="Heading 2 146" xfId="7238"/>
    <cellStyle name="Heading 2 147" xfId="7239"/>
    <cellStyle name="Heading 2 148" xfId="7240"/>
    <cellStyle name="Heading 2 149" xfId="7241"/>
    <cellStyle name="Heading 2 15" xfId="7242"/>
    <cellStyle name="Heading 2 150" xfId="7243"/>
    <cellStyle name="Heading 2 151" xfId="7244"/>
    <cellStyle name="Heading 2 152" xfId="7245"/>
    <cellStyle name="Heading 2 153" xfId="7246"/>
    <cellStyle name="Heading 2 154" xfId="7247"/>
    <cellStyle name="Heading 2 155" xfId="7248"/>
    <cellStyle name="Heading 2 156" xfId="7249"/>
    <cellStyle name="Heading 2 157" xfId="7250"/>
    <cellStyle name="Heading 2 158" xfId="7251"/>
    <cellStyle name="Heading 2 159" xfId="7252"/>
    <cellStyle name="Heading 2 16" xfId="7253"/>
    <cellStyle name="Heading 2 160" xfId="7254"/>
    <cellStyle name="Heading 2 161" xfId="7255"/>
    <cellStyle name="Heading 2 162" xfId="7256"/>
    <cellStyle name="Heading 2 163" xfId="7257"/>
    <cellStyle name="Heading 2 163 2" xfId="7258"/>
    <cellStyle name="Heading 2 163 3" xfId="7259"/>
    <cellStyle name="Heading 2 164" xfId="7260"/>
    <cellStyle name="Heading 2 165" xfId="7261"/>
    <cellStyle name="Heading 2 166" xfId="7262"/>
    <cellStyle name="Heading 2 167" xfId="7263"/>
    <cellStyle name="Heading 2 168" xfId="7264"/>
    <cellStyle name="Heading 2 169" xfId="7265"/>
    <cellStyle name="Heading 2 17" xfId="7266"/>
    <cellStyle name="Heading 2 170" xfId="7267"/>
    <cellStyle name="Heading 2 171" xfId="7268"/>
    <cellStyle name="Heading 2 172" xfId="7269"/>
    <cellStyle name="Heading 2 173" xfId="7270"/>
    <cellStyle name="Heading 2 174" xfId="7271"/>
    <cellStyle name="Heading 2 175" xfId="7272"/>
    <cellStyle name="Heading 2 176" xfId="7273"/>
    <cellStyle name="Heading 2 177" xfId="7274"/>
    <cellStyle name="Heading 2 178" xfId="7275"/>
    <cellStyle name="Heading 2 179" xfId="7276"/>
    <cellStyle name="Heading 2 18" xfId="7277"/>
    <cellStyle name="Heading 2 180" xfId="7278"/>
    <cellStyle name="Heading 2 181" xfId="7279"/>
    <cellStyle name="Heading 2 182" xfId="7280"/>
    <cellStyle name="Heading 2 183" xfId="7281"/>
    <cellStyle name="Heading 2 184" xfId="7282"/>
    <cellStyle name="Heading 2 185" xfId="7283"/>
    <cellStyle name="Heading 2 186" xfId="7284"/>
    <cellStyle name="Heading 2 187" xfId="7285"/>
    <cellStyle name="Heading 2 188" xfId="7286"/>
    <cellStyle name="Heading 2 189" xfId="7287"/>
    <cellStyle name="Heading 2 19" xfId="7288"/>
    <cellStyle name="Heading 2 190" xfId="7289"/>
    <cellStyle name="Heading 2 191" xfId="7290"/>
    <cellStyle name="Heading 2 192" xfId="7291"/>
    <cellStyle name="Heading 2 193" xfId="7292"/>
    <cellStyle name="Heading 2 194" xfId="7293"/>
    <cellStyle name="Heading 2 195" xfId="7294"/>
    <cellStyle name="Heading 2 196" xfId="7295"/>
    <cellStyle name="Heading 2 197" xfId="7296"/>
    <cellStyle name="Heading 2 198" xfId="7297"/>
    <cellStyle name="Heading 2 199" xfId="7298"/>
    <cellStyle name="Heading 2 2" xfId="7299"/>
    <cellStyle name="Heading 2 2 2" xfId="7300"/>
    <cellStyle name="Heading 2 2 3" xfId="7301"/>
    <cellStyle name="Heading 2 2 4" xfId="7302"/>
    <cellStyle name="Heading 2 20" xfId="7303"/>
    <cellStyle name="Heading 2 200" xfId="7304"/>
    <cellStyle name="Heading 2 201" xfId="7305"/>
    <cellStyle name="Heading 2 201 2" xfId="7306"/>
    <cellStyle name="Heading 2 202" xfId="7307"/>
    <cellStyle name="Heading 2 21" xfId="7308"/>
    <cellStyle name="Heading 2 22" xfId="7309"/>
    <cellStyle name="Heading 2 23" xfId="7310"/>
    <cellStyle name="Heading 2 24" xfId="7311"/>
    <cellStyle name="Heading 2 25" xfId="7312"/>
    <cellStyle name="Heading 2 26" xfId="7313"/>
    <cellStyle name="Heading 2 27" xfId="7314"/>
    <cellStyle name="Heading 2 28" xfId="7315"/>
    <cellStyle name="Heading 2 29" xfId="7316"/>
    <cellStyle name="Heading 2 3" xfId="7317"/>
    <cellStyle name="Heading 2 30" xfId="7318"/>
    <cellStyle name="Heading 2 31" xfId="7319"/>
    <cellStyle name="Heading 2 32" xfId="7320"/>
    <cellStyle name="Heading 2 33" xfId="7321"/>
    <cellStyle name="Heading 2 34" xfId="7322"/>
    <cellStyle name="Heading 2 35" xfId="7323"/>
    <cellStyle name="Heading 2 36" xfId="7324"/>
    <cellStyle name="Heading 2 37" xfId="7325"/>
    <cellStyle name="Heading 2 38" xfId="7326"/>
    <cellStyle name="Heading 2 39" xfId="7327"/>
    <cellStyle name="Heading 2 4" xfId="7328"/>
    <cellStyle name="Heading 2 40" xfId="7329"/>
    <cellStyle name="Heading 2 41" xfId="7330"/>
    <cellStyle name="Heading 2 42" xfId="7331"/>
    <cellStyle name="Heading 2 43" xfId="7332"/>
    <cellStyle name="Heading 2 44" xfId="7333"/>
    <cellStyle name="Heading 2 45" xfId="7334"/>
    <cellStyle name="Heading 2 46" xfId="7335"/>
    <cellStyle name="Heading 2 47" xfId="7336"/>
    <cellStyle name="Heading 2 48" xfId="7337"/>
    <cellStyle name="Heading 2 49" xfId="7338"/>
    <cellStyle name="Heading 2 5" xfId="7339"/>
    <cellStyle name="Heading 2 50" xfId="7340"/>
    <cellStyle name="Heading 2 51" xfId="7341"/>
    <cellStyle name="Heading 2 52" xfId="7342"/>
    <cellStyle name="Heading 2 53" xfId="7343"/>
    <cellStyle name="Heading 2 54" xfId="7344"/>
    <cellStyle name="Heading 2 55" xfId="7345"/>
    <cellStyle name="Heading 2 56" xfId="7346"/>
    <cellStyle name="Heading 2 57" xfId="7347"/>
    <cellStyle name="Heading 2 58" xfId="7348"/>
    <cellStyle name="Heading 2 59" xfId="7349"/>
    <cellStyle name="Heading 2 6" xfId="7350"/>
    <cellStyle name="Heading 2 60" xfId="7351"/>
    <cellStyle name="Heading 2 61" xfId="7352"/>
    <cellStyle name="Heading 2 62" xfId="7353"/>
    <cellStyle name="Heading 2 63" xfId="7354"/>
    <cellStyle name="Heading 2 64" xfId="7355"/>
    <cellStyle name="Heading 2 65" xfId="7356"/>
    <cellStyle name="Heading 2 66" xfId="7357"/>
    <cellStyle name="Heading 2 67" xfId="7358"/>
    <cellStyle name="Heading 2 68" xfId="7359"/>
    <cellStyle name="Heading 2 69" xfId="7360"/>
    <cellStyle name="Heading 2 7" xfId="7361"/>
    <cellStyle name="Heading 2 70" xfId="7362"/>
    <cellStyle name="Heading 2 71" xfId="7363"/>
    <cellStyle name="Heading 2 72" xfId="7364"/>
    <cellStyle name="Heading 2 73" xfId="7365"/>
    <cellStyle name="Heading 2 74" xfId="7366"/>
    <cellStyle name="Heading 2 75" xfId="7367"/>
    <cellStyle name="Heading 2 76" xfId="7368"/>
    <cellStyle name="Heading 2 77" xfId="7369"/>
    <cellStyle name="Heading 2 78" xfId="7370"/>
    <cellStyle name="Heading 2 79" xfId="7371"/>
    <cellStyle name="Heading 2 8" xfId="7372"/>
    <cellStyle name="Heading 2 80" xfId="7373"/>
    <cellStyle name="Heading 2 81" xfId="7374"/>
    <cellStyle name="Heading 2 82" xfId="7375"/>
    <cellStyle name="Heading 2 83" xfId="7376"/>
    <cellStyle name="Heading 2 84" xfId="7377"/>
    <cellStyle name="Heading 2 85" xfId="7378"/>
    <cellStyle name="Heading 2 86" xfId="7379"/>
    <cellStyle name="Heading 2 87" xfId="7380"/>
    <cellStyle name="Heading 2 88" xfId="7381"/>
    <cellStyle name="Heading 2 89" xfId="7382"/>
    <cellStyle name="Heading 2 9" xfId="7383"/>
    <cellStyle name="Heading 2 90" xfId="7384"/>
    <cellStyle name="Heading 2 91" xfId="7385"/>
    <cellStyle name="Heading 2 92" xfId="7386"/>
    <cellStyle name="Heading 2 93" xfId="7387"/>
    <cellStyle name="Heading 2 94" xfId="7388"/>
    <cellStyle name="Heading 2 95" xfId="7389"/>
    <cellStyle name="Heading 2 96" xfId="7390"/>
    <cellStyle name="Heading 2 97" xfId="7391"/>
    <cellStyle name="Heading 2 98" xfId="7392"/>
    <cellStyle name="Heading 2 99" xfId="7393"/>
    <cellStyle name="Heading 3 10" xfId="7394"/>
    <cellStyle name="Heading 3 100" xfId="7395"/>
    <cellStyle name="Heading 3 101" xfId="7396"/>
    <cellStyle name="Heading 3 102" xfId="7397"/>
    <cellStyle name="Heading 3 103" xfId="7398"/>
    <cellStyle name="Heading 3 104" xfId="7399"/>
    <cellStyle name="Heading 3 105" xfId="7400"/>
    <cellStyle name="Heading 3 106" xfId="7401"/>
    <cellStyle name="Heading 3 107" xfId="7402"/>
    <cellStyle name="Heading 3 108" xfId="7403"/>
    <cellStyle name="Heading 3 109" xfId="7404"/>
    <cellStyle name="Heading 3 11" xfId="7405"/>
    <cellStyle name="Heading 3 110" xfId="7406"/>
    <cellStyle name="Heading 3 111" xfId="7407"/>
    <cellStyle name="Heading 3 112" xfId="7408"/>
    <cellStyle name="Heading 3 113" xfId="7409"/>
    <cellStyle name="Heading 3 114" xfId="7410"/>
    <cellStyle name="Heading 3 115" xfId="7411"/>
    <cellStyle name="Heading 3 116" xfId="7412"/>
    <cellStyle name="Heading 3 117" xfId="7413"/>
    <cellStyle name="Heading 3 118" xfId="7414"/>
    <cellStyle name="Heading 3 119" xfId="7415"/>
    <cellStyle name="Heading 3 12" xfId="7416"/>
    <cellStyle name="Heading 3 120" xfId="7417"/>
    <cellStyle name="Heading 3 121" xfId="7418"/>
    <cellStyle name="Heading 3 122" xfId="7419"/>
    <cellStyle name="Heading 3 123" xfId="7420"/>
    <cellStyle name="Heading 3 124" xfId="7421"/>
    <cellStyle name="Heading 3 125" xfId="7422"/>
    <cellStyle name="Heading 3 126" xfId="7423"/>
    <cellStyle name="Heading 3 127" xfId="7424"/>
    <cellStyle name="Heading 3 128" xfId="7425"/>
    <cellStyle name="Heading 3 129" xfId="7426"/>
    <cellStyle name="Heading 3 13" xfId="7427"/>
    <cellStyle name="Heading 3 130" xfId="7428"/>
    <cellStyle name="Heading 3 131" xfId="7429"/>
    <cellStyle name="Heading 3 132" xfId="7430"/>
    <cellStyle name="Heading 3 133" xfId="7431"/>
    <cellStyle name="Heading 3 134" xfId="7432"/>
    <cellStyle name="Heading 3 135" xfId="7433"/>
    <cellStyle name="Heading 3 136" xfId="7434"/>
    <cellStyle name="Heading 3 137" xfId="7435"/>
    <cellStyle name="Heading 3 138" xfId="7436"/>
    <cellStyle name="Heading 3 139" xfId="7437"/>
    <cellStyle name="Heading 3 14" xfId="7438"/>
    <cellStyle name="Heading 3 140" xfId="7439"/>
    <cellStyle name="Heading 3 141" xfId="7440"/>
    <cellStyle name="Heading 3 142" xfId="7441"/>
    <cellStyle name="Heading 3 143" xfId="7442"/>
    <cellStyle name="Heading 3 144" xfId="7443"/>
    <cellStyle name="Heading 3 145" xfId="7444"/>
    <cellStyle name="Heading 3 146" xfId="7445"/>
    <cellStyle name="Heading 3 147" xfId="7446"/>
    <cellStyle name="Heading 3 148" xfId="7447"/>
    <cellStyle name="Heading 3 149" xfId="7448"/>
    <cellStyle name="Heading 3 15" xfId="7449"/>
    <cellStyle name="Heading 3 150" xfId="7450"/>
    <cellStyle name="Heading 3 151" xfId="7451"/>
    <cellStyle name="Heading 3 152" xfId="7452"/>
    <cellStyle name="Heading 3 153" xfId="7453"/>
    <cellStyle name="Heading 3 154" xfId="7454"/>
    <cellStyle name="Heading 3 155" xfId="7455"/>
    <cellStyle name="Heading 3 156" xfId="7456"/>
    <cellStyle name="Heading 3 157" xfId="7457"/>
    <cellStyle name="Heading 3 158" xfId="7458"/>
    <cellStyle name="Heading 3 159" xfId="7459"/>
    <cellStyle name="Heading 3 16" xfId="7460"/>
    <cellStyle name="Heading 3 160" xfId="7461"/>
    <cellStyle name="Heading 3 161" xfId="7462"/>
    <cellStyle name="Heading 3 162" xfId="7463"/>
    <cellStyle name="Heading 3 163" xfId="7464"/>
    <cellStyle name="Heading 3 163 2" xfId="7465"/>
    <cellStyle name="Heading 3 163 3" xfId="7466"/>
    <cellStyle name="Heading 3 164" xfId="7467"/>
    <cellStyle name="Heading 3 165" xfId="7468"/>
    <cellStyle name="Heading 3 166" xfId="7469"/>
    <cellStyle name="Heading 3 167" xfId="7470"/>
    <cellStyle name="Heading 3 168" xfId="7471"/>
    <cellStyle name="Heading 3 169" xfId="7472"/>
    <cellStyle name="Heading 3 17" xfId="7473"/>
    <cellStyle name="Heading 3 170" xfId="7474"/>
    <cellStyle name="Heading 3 171" xfId="7475"/>
    <cellStyle name="Heading 3 172" xfId="7476"/>
    <cellStyle name="Heading 3 173" xfId="7477"/>
    <cellStyle name="Heading 3 174" xfId="7478"/>
    <cellStyle name="Heading 3 175" xfId="7479"/>
    <cellStyle name="Heading 3 176" xfId="7480"/>
    <cellStyle name="Heading 3 177" xfId="7481"/>
    <cellStyle name="Heading 3 178" xfId="7482"/>
    <cellStyle name="Heading 3 179" xfId="7483"/>
    <cellStyle name="Heading 3 18" xfId="7484"/>
    <cellStyle name="Heading 3 180" xfId="7485"/>
    <cellStyle name="Heading 3 181" xfId="7486"/>
    <cellStyle name="Heading 3 182" xfId="7487"/>
    <cellStyle name="Heading 3 183" xfId="7488"/>
    <cellStyle name="Heading 3 184" xfId="7489"/>
    <cellStyle name="Heading 3 185" xfId="7490"/>
    <cellStyle name="Heading 3 186" xfId="7491"/>
    <cellStyle name="Heading 3 187" xfId="7492"/>
    <cellStyle name="Heading 3 188" xfId="7493"/>
    <cellStyle name="Heading 3 189" xfId="7494"/>
    <cellStyle name="Heading 3 19" xfId="7495"/>
    <cellStyle name="Heading 3 190" xfId="7496"/>
    <cellStyle name="Heading 3 191" xfId="7497"/>
    <cellStyle name="Heading 3 192" xfId="7498"/>
    <cellStyle name="Heading 3 193" xfId="7499"/>
    <cellStyle name="Heading 3 194" xfId="7500"/>
    <cellStyle name="Heading 3 195" xfId="7501"/>
    <cellStyle name="Heading 3 196" xfId="7502"/>
    <cellStyle name="Heading 3 197" xfId="7503"/>
    <cellStyle name="Heading 3 198" xfId="7504"/>
    <cellStyle name="Heading 3 199" xfId="7505"/>
    <cellStyle name="Heading 3 2" xfId="7506"/>
    <cellStyle name="Heading 3 2 2" xfId="7507"/>
    <cellStyle name="Heading 3 2 3" xfId="7508"/>
    <cellStyle name="Heading 3 2 4" xfId="7509"/>
    <cellStyle name="Heading 3 20" xfId="7510"/>
    <cellStyle name="Heading 3 200" xfId="7511"/>
    <cellStyle name="Heading 3 201" xfId="7512"/>
    <cellStyle name="Heading 3 201 2" xfId="7513"/>
    <cellStyle name="Heading 3 202" xfId="7514"/>
    <cellStyle name="Heading 3 21" xfId="7515"/>
    <cellStyle name="Heading 3 22" xfId="7516"/>
    <cellStyle name="Heading 3 23" xfId="7517"/>
    <cellStyle name="Heading 3 24" xfId="7518"/>
    <cellStyle name="Heading 3 25" xfId="7519"/>
    <cellStyle name="Heading 3 26" xfId="7520"/>
    <cellStyle name="Heading 3 27" xfId="7521"/>
    <cellStyle name="Heading 3 28" xfId="7522"/>
    <cellStyle name="Heading 3 29" xfId="7523"/>
    <cellStyle name="Heading 3 3" xfId="7524"/>
    <cellStyle name="Heading 3 30" xfId="7525"/>
    <cellStyle name="Heading 3 31" xfId="7526"/>
    <cellStyle name="Heading 3 32" xfId="7527"/>
    <cellStyle name="Heading 3 33" xfId="7528"/>
    <cellStyle name="Heading 3 34" xfId="7529"/>
    <cellStyle name="Heading 3 35" xfId="7530"/>
    <cellStyle name="Heading 3 36" xfId="7531"/>
    <cellStyle name="Heading 3 37" xfId="7532"/>
    <cellStyle name="Heading 3 38" xfId="7533"/>
    <cellStyle name="Heading 3 39" xfId="7534"/>
    <cellStyle name="Heading 3 4" xfId="7535"/>
    <cellStyle name="Heading 3 40" xfId="7536"/>
    <cellStyle name="Heading 3 41" xfId="7537"/>
    <cellStyle name="Heading 3 42" xfId="7538"/>
    <cellStyle name="Heading 3 43" xfId="7539"/>
    <cellStyle name="Heading 3 44" xfId="7540"/>
    <cellStyle name="Heading 3 45" xfId="7541"/>
    <cellStyle name="Heading 3 46" xfId="7542"/>
    <cellStyle name="Heading 3 47" xfId="7543"/>
    <cellStyle name="Heading 3 48" xfId="7544"/>
    <cellStyle name="Heading 3 49" xfId="7545"/>
    <cellStyle name="Heading 3 5" xfId="7546"/>
    <cellStyle name="Heading 3 50" xfId="7547"/>
    <cellStyle name="Heading 3 51" xfId="7548"/>
    <cellStyle name="Heading 3 52" xfId="7549"/>
    <cellStyle name="Heading 3 53" xfId="7550"/>
    <cellStyle name="Heading 3 54" xfId="7551"/>
    <cellStyle name="Heading 3 55" xfId="7552"/>
    <cellStyle name="Heading 3 56" xfId="7553"/>
    <cellStyle name="Heading 3 57" xfId="7554"/>
    <cellStyle name="Heading 3 58" xfId="7555"/>
    <cellStyle name="Heading 3 59" xfId="7556"/>
    <cellStyle name="Heading 3 6" xfId="7557"/>
    <cellStyle name="Heading 3 60" xfId="7558"/>
    <cellStyle name="Heading 3 61" xfId="7559"/>
    <cellStyle name="Heading 3 62" xfId="7560"/>
    <cellStyle name="Heading 3 63" xfId="7561"/>
    <cellStyle name="Heading 3 64" xfId="7562"/>
    <cellStyle name="Heading 3 65" xfId="7563"/>
    <cellStyle name="Heading 3 66" xfId="7564"/>
    <cellStyle name="Heading 3 67" xfId="7565"/>
    <cellStyle name="Heading 3 68" xfId="7566"/>
    <cellStyle name="Heading 3 69" xfId="7567"/>
    <cellStyle name="Heading 3 7" xfId="7568"/>
    <cellStyle name="Heading 3 70" xfId="7569"/>
    <cellStyle name="Heading 3 71" xfId="7570"/>
    <cellStyle name="Heading 3 72" xfId="7571"/>
    <cellStyle name="Heading 3 73" xfId="7572"/>
    <cellStyle name="Heading 3 74" xfId="7573"/>
    <cellStyle name="Heading 3 75" xfId="7574"/>
    <cellStyle name="Heading 3 76" xfId="7575"/>
    <cellStyle name="Heading 3 77" xfId="7576"/>
    <cellStyle name="Heading 3 78" xfId="7577"/>
    <cellStyle name="Heading 3 79" xfId="7578"/>
    <cellStyle name="Heading 3 8" xfId="7579"/>
    <cellStyle name="Heading 3 80" xfId="7580"/>
    <cellStyle name="Heading 3 81" xfId="7581"/>
    <cellStyle name="Heading 3 82" xfId="7582"/>
    <cellStyle name="Heading 3 83" xfId="7583"/>
    <cellStyle name="Heading 3 84" xfId="7584"/>
    <cellStyle name="Heading 3 85" xfId="7585"/>
    <cellStyle name="Heading 3 86" xfId="7586"/>
    <cellStyle name="Heading 3 87" xfId="7587"/>
    <cellStyle name="Heading 3 88" xfId="7588"/>
    <cellStyle name="Heading 3 89" xfId="7589"/>
    <cellStyle name="Heading 3 9" xfId="7590"/>
    <cellStyle name="Heading 3 90" xfId="7591"/>
    <cellStyle name="Heading 3 91" xfId="7592"/>
    <cellStyle name="Heading 3 92" xfId="7593"/>
    <cellStyle name="Heading 3 93" xfId="7594"/>
    <cellStyle name="Heading 3 94" xfId="7595"/>
    <cellStyle name="Heading 3 95" xfId="7596"/>
    <cellStyle name="Heading 3 96" xfId="7597"/>
    <cellStyle name="Heading 3 97" xfId="7598"/>
    <cellStyle name="Heading 3 98" xfId="7599"/>
    <cellStyle name="Heading 3 99" xfId="7600"/>
    <cellStyle name="Heading 4 10" xfId="7601"/>
    <cellStyle name="Heading 4 100" xfId="7602"/>
    <cellStyle name="Heading 4 101" xfId="7603"/>
    <cellStyle name="Heading 4 102" xfId="7604"/>
    <cellStyle name="Heading 4 103" xfId="7605"/>
    <cellStyle name="Heading 4 104" xfId="7606"/>
    <cellStyle name="Heading 4 105" xfId="7607"/>
    <cellStyle name="Heading 4 106" xfId="7608"/>
    <cellStyle name="Heading 4 107" xfId="7609"/>
    <cellStyle name="Heading 4 108" xfId="7610"/>
    <cellStyle name="Heading 4 109" xfId="7611"/>
    <cellStyle name="Heading 4 11" xfId="7612"/>
    <cellStyle name="Heading 4 110" xfId="7613"/>
    <cellStyle name="Heading 4 111" xfId="7614"/>
    <cellStyle name="Heading 4 112" xfId="7615"/>
    <cellStyle name="Heading 4 113" xfId="7616"/>
    <cellStyle name="Heading 4 114" xfId="7617"/>
    <cellStyle name="Heading 4 115" xfId="7618"/>
    <cellStyle name="Heading 4 116" xfId="7619"/>
    <cellStyle name="Heading 4 117" xfId="7620"/>
    <cellStyle name="Heading 4 118" xfId="7621"/>
    <cellStyle name="Heading 4 119" xfId="7622"/>
    <cellStyle name="Heading 4 12" xfId="7623"/>
    <cellStyle name="Heading 4 120" xfId="7624"/>
    <cellStyle name="Heading 4 121" xfId="7625"/>
    <cellStyle name="Heading 4 122" xfId="7626"/>
    <cellStyle name="Heading 4 123" xfId="7627"/>
    <cellStyle name="Heading 4 124" xfId="7628"/>
    <cellStyle name="Heading 4 125" xfId="7629"/>
    <cellStyle name="Heading 4 126" xfId="7630"/>
    <cellStyle name="Heading 4 127" xfId="7631"/>
    <cellStyle name="Heading 4 128" xfId="7632"/>
    <cellStyle name="Heading 4 129" xfId="7633"/>
    <cellStyle name="Heading 4 13" xfId="7634"/>
    <cellStyle name="Heading 4 130" xfId="7635"/>
    <cellStyle name="Heading 4 131" xfId="7636"/>
    <cellStyle name="Heading 4 132" xfId="7637"/>
    <cellStyle name="Heading 4 133" xfId="7638"/>
    <cellStyle name="Heading 4 134" xfId="7639"/>
    <cellStyle name="Heading 4 135" xfId="7640"/>
    <cellStyle name="Heading 4 136" xfId="7641"/>
    <cellStyle name="Heading 4 137" xfId="7642"/>
    <cellStyle name="Heading 4 138" xfId="7643"/>
    <cellStyle name="Heading 4 139" xfId="7644"/>
    <cellStyle name="Heading 4 14" xfId="7645"/>
    <cellStyle name="Heading 4 140" xfId="7646"/>
    <cellStyle name="Heading 4 141" xfId="7647"/>
    <cellStyle name="Heading 4 142" xfId="7648"/>
    <cellStyle name="Heading 4 143" xfId="7649"/>
    <cellStyle name="Heading 4 144" xfId="7650"/>
    <cellStyle name="Heading 4 145" xfId="7651"/>
    <cellStyle name="Heading 4 146" xfId="7652"/>
    <cellStyle name="Heading 4 147" xfId="7653"/>
    <cellStyle name="Heading 4 148" xfId="7654"/>
    <cellStyle name="Heading 4 149" xfId="7655"/>
    <cellStyle name="Heading 4 15" xfId="7656"/>
    <cellStyle name="Heading 4 150" xfId="7657"/>
    <cellStyle name="Heading 4 151" xfId="7658"/>
    <cellStyle name="Heading 4 152" xfId="7659"/>
    <cellStyle name="Heading 4 153" xfId="7660"/>
    <cellStyle name="Heading 4 154" xfId="7661"/>
    <cellStyle name="Heading 4 155" xfId="7662"/>
    <cellStyle name="Heading 4 156" xfId="7663"/>
    <cellStyle name="Heading 4 157" xfId="7664"/>
    <cellStyle name="Heading 4 158" xfId="7665"/>
    <cellStyle name="Heading 4 159" xfId="7666"/>
    <cellStyle name="Heading 4 16" xfId="7667"/>
    <cellStyle name="Heading 4 160" xfId="7668"/>
    <cellStyle name="Heading 4 161" xfId="7669"/>
    <cellStyle name="Heading 4 162" xfId="7670"/>
    <cellStyle name="Heading 4 163" xfId="7671"/>
    <cellStyle name="Heading 4 163 2" xfId="7672"/>
    <cellStyle name="Heading 4 163 3" xfId="7673"/>
    <cellStyle name="Heading 4 164" xfId="7674"/>
    <cellStyle name="Heading 4 165" xfId="7675"/>
    <cellStyle name="Heading 4 166" xfId="7676"/>
    <cellStyle name="Heading 4 167" xfId="7677"/>
    <cellStyle name="Heading 4 168" xfId="7678"/>
    <cellStyle name="Heading 4 169" xfId="7679"/>
    <cellStyle name="Heading 4 17" xfId="7680"/>
    <cellStyle name="Heading 4 170" xfId="7681"/>
    <cellStyle name="Heading 4 171" xfId="7682"/>
    <cellStyle name="Heading 4 172" xfId="7683"/>
    <cellStyle name="Heading 4 173" xfId="7684"/>
    <cellStyle name="Heading 4 174" xfId="7685"/>
    <cellStyle name="Heading 4 175" xfId="7686"/>
    <cellStyle name="Heading 4 176" xfId="7687"/>
    <cellStyle name="Heading 4 177" xfId="7688"/>
    <cellStyle name="Heading 4 178" xfId="7689"/>
    <cellStyle name="Heading 4 179" xfId="7690"/>
    <cellStyle name="Heading 4 18" xfId="7691"/>
    <cellStyle name="Heading 4 180" xfId="7692"/>
    <cellStyle name="Heading 4 181" xfId="7693"/>
    <cellStyle name="Heading 4 182" xfId="7694"/>
    <cellStyle name="Heading 4 183" xfId="7695"/>
    <cellStyle name="Heading 4 184" xfId="7696"/>
    <cellStyle name="Heading 4 185" xfId="7697"/>
    <cellStyle name="Heading 4 186" xfId="7698"/>
    <cellStyle name="Heading 4 187" xfId="7699"/>
    <cellStyle name="Heading 4 188" xfId="7700"/>
    <cellStyle name="Heading 4 189" xfId="7701"/>
    <cellStyle name="Heading 4 19" xfId="7702"/>
    <cellStyle name="Heading 4 190" xfId="7703"/>
    <cellStyle name="Heading 4 191" xfId="7704"/>
    <cellStyle name="Heading 4 192" xfId="7705"/>
    <cellStyle name="Heading 4 193" xfId="7706"/>
    <cellStyle name="Heading 4 194" xfId="7707"/>
    <cellStyle name="Heading 4 195" xfId="7708"/>
    <cellStyle name="Heading 4 196" xfId="7709"/>
    <cellStyle name="Heading 4 197" xfId="7710"/>
    <cellStyle name="Heading 4 198" xfId="7711"/>
    <cellStyle name="Heading 4 199" xfId="7712"/>
    <cellStyle name="Heading 4 2" xfId="7713"/>
    <cellStyle name="Heading 4 2 2" xfId="7714"/>
    <cellStyle name="Heading 4 2 3" xfId="7715"/>
    <cellStyle name="Heading 4 2 4" xfId="7716"/>
    <cellStyle name="Heading 4 20" xfId="7717"/>
    <cellStyle name="Heading 4 200" xfId="7718"/>
    <cellStyle name="Heading 4 201" xfId="7719"/>
    <cellStyle name="Heading 4 201 2" xfId="7720"/>
    <cellStyle name="Heading 4 202" xfId="7721"/>
    <cellStyle name="Heading 4 21" xfId="7722"/>
    <cellStyle name="Heading 4 22" xfId="7723"/>
    <cellStyle name="Heading 4 23" xfId="7724"/>
    <cellStyle name="Heading 4 24" xfId="7725"/>
    <cellStyle name="Heading 4 25" xfId="7726"/>
    <cellStyle name="Heading 4 26" xfId="7727"/>
    <cellStyle name="Heading 4 27" xfId="7728"/>
    <cellStyle name="Heading 4 28" xfId="7729"/>
    <cellStyle name="Heading 4 29" xfId="7730"/>
    <cellStyle name="Heading 4 3" xfId="7731"/>
    <cellStyle name="Heading 4 30" xfId="7732"/>
    <cellStyle name="Heading 4 31" xfId="7733"/>
    <cellStyle name="Heading 4 32" xfId="7734"/>
    <cellStyle name="Heading 4 33" xfId="7735"/>
    <cellStyle name="Heading 4 34" xfId="7736"/>
    <cellStyle name="Heading 4 35" xfId="7737"/>
    <cellStyle name="Heading 4 36" xfId="7738"/>
    <cellStyle name="Heading 4 37" xfId="7739"/>
    <cellStyle name="Heading 4 38" xfId="7740"/>
    <cellStyle name="Heading 4 39" xfId="7741"/>
    <cellStyle name="Heading 4 4" xfId="7742"/>
    <cellStyle name="Heading 4 40" xfId="7743"/>
    <cellStyle name="Heading 4 41" xfId="7744"/>
    <cellStyle name="Heading 4 42" xfId="7745"/>
    <cellStyle name="Heading 4 43" xfId="7746"/>
    <cellStyle name="Heading 4 44" xfId="7747"/>
    <cellStyle name="Heading 4 45" xfId="7748"/>
    <cellStyle name="Heading 4 46" xfId="7749"/>
    <cellStyle name="Heading 4 47" xfId="7750"/>
    <cellStyle name="Heading 4 48" xfId="7751"/>
    <cellStyle name="Heading 4 49" xfId="7752"/>
    <cellStyle name="Heading 4 5" xfId="7753"/>
    <cellStyle name="Heading 4 50" xfId="7754"/>
    <cellStyle name="Heading 4 51" xfId="7755"/>
    <cellStyle name="Heading 4 52" xfId="7756"/>
    <cellStyle name="Heading 4 53" xfId="7757"/>
    <cellStyle name="Heading 4 54" xfId="7758"/>
    <cellStyle name="Heading 4 55" xfId="7759"/>
    <cellStyle name="Heading 4 56" xfId="7760"/>
    <cellStyle name="Heading 4 57" xfId="7761"/>
    <cellStyle name="Heading 4 58" xfId="7762"/>
    <cellStyle name="Heading 4 59" xfId="7763"/>
    <cellStyle name="Heading 4 6" xfId="7764"/>
    <cellStyle name="Heading 4 60" xfId="7765"/>
    <cellStyle name="Heading 4 61" xfId="7766"/>
    <cellStyle name="Heading 4 62" xfId="7767"/>
    <cellStyle name="Heading 4 63" xfId="7768"/>
    <cellStyle name="Heading 4 64" xfId="7769"/>
    <cellStyle name="Heading 4 65" xfId="7770"/>
    <cellStyle name="Heading 4 66" xfId="7771"/>
    <cellStyle name="Heading 4 67" xfId="7772"/>
    <cellStyle name="Heading 4 68" xfId="7773"/>
    <cellStyle name="Heading 4 69" xfId="7774"/>
    <cellStyle name="Heading 4 7" xfId="7775"/>
    <cellStyle name="Heading 4 70" xfId="7776"/>
    <cellStyle name="Heading 4 71" xfId="7777"/>
    <cellStyle name="Heading 4 72" xfId="7778"/>
    <cellStyle name="Heading 4 73" xfId="7779"/>
    <cellStyle name="Heading 4 74" xfId="7780"/>
    <cellStyle name="Heading 4 75" xfId="7781"/>
    <cellStyle name="Heading 4 76" xfId="7782"/>
    <cellStyle name="Heading 4 77" xfId="7783"/>
    <cellStyle name="Heading 4 78" xfId="7784"/>
    <cellStyle name="Heading 4 79" xfId="7785"/>
    <cellStyle name="Heading 4 8" xfId="7786"/>
    <cellStyle name="Heading 4 80" xfId="7787"/>
    <cellStyle name="Heading 4 81" xfId="7788"/>
    <cellStyle name="Heading 4 82" xfId="7789"/>
    <cellStyle name="Heading 4 83" xfId="7790"/>
    <cellStyle name="Heading 4 84" xfId="7791"/>
    <cellStyle name="Heading 4 85" xfId="7792"/>
    <cellStyle name="Heading 4 86" xfId="7793"/>
    <cellStyle name="Heading 4 87" xfId="7794"/>
    <cellStyle name="Heading 4 88" xfId="7795"/>
    <cellStyle name="Heading 4 89" xfId="7796"/>
    <cellStyle name="Heading 4 9" xfId="7797"/>
    <cellStyle name="Heading 4 90" xfId="7798"/>
    <cellStyle name="Heading 4 91" xfId="7799"/>
    <cellStyle name="Heading 4 92" xfId="7800"/>
    <cellStyle name="Heading 4 93" xfId="7801"/>
    <cellStyle name="Heading 4 94" xfId="7802"/>
    <cellStyle name="Heading 4 95" xfId="7803"/>
    <cellStyle name="Heading 4 96" xfId="7804"/>
    <cellStyle name="Heading 4 97" xfId="7805"/>
    <cellStyle name="Heading 4 98" xfId="7806"/>
    <cellStyle name="Heading 4 99" xfId="7807"/>
    <cellStyle name="Hyperlink 2" xfId="7808"/>
    <cellStyle name="Input 10" xfId="7809"/>
    <cellStyle name="Input 100" xfId="7810"/>
    <cellStyle name="Input 101" xfId="7811"/>
    <cellStyle name="Input 102" xfId="7812"/>
    <cellStyle name="Input 103" xfId="7813"/>
    <cellStyle name="Input 104" xfId="7814"/>
    <cellStyle name="Input 105" xfId="7815"/>
    <cellStyle name="Input 106" xfId="7816"/>
    <cellStyle name="Input 107" xfId="7817"/>
    <cellStyle name="Input 108" xfId="7818"/>
    <cellStyle name="Input 109" xfId="7819"/>
    <cellStyle name="Input 11" xfId="7820"/>
    <cellStyle name="Input 110" xfId="7821"/>
    <cellStyle name="Input 111" xfId="7822"/>
    <cellStyle name="Input 112" xfId="7823"/>
    <cellStyle name="Input 113" xfId="7824"/>
    <cellStyle name="Input 114" xfId="7825"/>
    <cellStyle name="Input 115" xfId="7826"/>
    <cellStyle name="Input 116" xfId="7827"/>
    <cellStyle name="Input 117" xfId="7828"/>
    <cellStyle name="Input 118" xfId="7829"/>
    <cellStyle name="Input 119" xfId="7830"/>
    <cellStyle name="Input 12" xfId="7831"/>
    <cellStyle name="Input 120" xfId="7832"/>
    <cellStyle name="Input 121" xfId="7833"/>
    <cellStyle name="Input 122" xfId="7834"/>
    <cellStyle name="Input 123" xfId="7835"/>
    <cellStyle name="Input 124" xfId="7836"/>
    <cellStyle name="Input 125" xfId="7837"/>
    <cellStyle name="Input 126" xfId="7838"/>
    <cellStyle name="Input 127" xfId="7839"/>
    <cellStyle name="Input 128" xfId="7840"/>
    <cellStyle name="Input 129" xfId="7841"/>
    <cellStyle name="Input 13" xfId="7842"/>
    <cellStyle name="Input 130" xfId="7843"/>
    <cellStyle name="Input 131" xfId="7844"/>
    <cellStyle name="Input 132" xfId="7845"/>
    <cellStyle name="Input 133" xfId="7846"/>
    <cellStyle name="Input 134" xfId="7847"/>
    <cellStyle name="Input 135" xfId="7848"/>
    <cellStyle name="Input 136" xfId="7849"/>
    <cellStyle name="Input 137" xfId="7850"/>
    <cellStyle name="Input 138" xfId="7851"/>
    <cellStyle name="Input 139" xfId="7852"/>
    <cellStyle name="Input 14" xfId="7853"/>
    <cellStyle name="Input 140" xfId="7854"/>
    <cellStyle name="Input 141" xfId="7855"/>
    <cellStyle name="Input 142" xfId="7856"/>
    <cellStyle name="Input 143" xfId="7857"/>
    <cellStyle name="Input 144" xfId="7858"/>
    <cellStyle name="Input 145" xfId="7859"/>
    <cellStyle name="Input 146" xfId="7860"/>
    <cellStyle name="Input 147" xfId="7861"/>
    <cellStyle name="Input 148" xfId="7862"/>
    <cellStyle name="Input 149" xfId="7863"/>
    <cellStyle name="Input 15" xfId="7864"/>
    <cellStyle name="Input 150" xfId="7865"/>
    <cellStyle name="Input 151" xfId="7866"/>
    <cellStyle name="Input 152" xfId="7867"/>
    <cellStyle name="Input 153" xfId="7868"/>
    <cellStyle name="Input 154" xfId="7869"/>
    <cellStyle name="Input 155" xfId="7870"/>
    <cellStyle name="Input 156" xfId="7871"/>
    <cellStyle name="Input 157" xfId="7872"/>
    <cellStyle name="Input 158" xfId="7873"/>
    <cellStyle name="Input 159" xfId="7874"/>
    <cellStyle name="Input 16" xfId="7875"/>
    <cellStyle name="Input 160" xfId="7876"/>
    <cellStyle name="Input 161" xfId="7877"/>
    <cellStyle name="Input 162" xfId="7878"/>
    <cellStyle name="Input 163" xfId="7879"/>
    <cellStyle name="Input 163 2" xfId="7880"/>
    <cellStyle name="Input 163 3" xfId="7881"/>
    <cellStyle name="Input 164" xfId="7882"/>
    <cellStyle name="Input 165" xfId="7883"/>
    <cellStyle name="Input 166" xfId="7884"/>
    <cellStyle name="Input 167" xfId="7885"/>
    <cellStyle name="Input 168" xfId="7886"/>
    <cellStyle name="Input 169" xfId="7887"/>
    <cellStyle name="Input 17" xfId="7888"/>
    <cellStyle name="Input 170" xfId="7889"/>
    <cellStyle name="Input 171" xfId="7890"/>
    <cellStyle name="Input 172" xfId="7891"/>
    <cellStyle name="Input 173" xfId="7892"/>
    <cellStyle name="Input 174" xfId="7893"/>
    <cellStyle name="Input 175" xfId="7894"/>
    <cellStyle name="Input 176" xfId="7895"/>
    <cellStyle name="Input 177" xfId="7896"/>
    <cellStyle name="Input 178" xfId="7897"/>
    <cellStyle name="Input 179" xfId="7898"/>
    <cellStyle name="Input 18" xfId="7899"/>
    <cellStyle name="Input 180" xfId="7900"/>
    <cellStyle name="Input 181" xfId="7901"/>
    <cellStyle name="Input 182" xfId="7902"/>
    <cellStyle name="Input 183" xfId="7903"/>
    <cellStyle name="Input 184" xfId="7904"/>
    <cellStyle name="Input 185" xfId="7905"/>
    <cellStyle name="Input 186" xfId="7906"/>
    <cellStyle name="Input 187" xfId="7907"/>
    <cellStyle name="Input 188" xfId="7908"/>
    <cellStyle name="Input 189" xfId="7909"/>
    <cellStyle name="Input 19" xfId="7910"/>
    <cellStyle name="Input 190" xfId="7911"/>
    <cellStyle name="Input 191" xfId="7912"/>
    <cellStyle name="Input 192" xfId="7913"/>
    <cellStyle name="Input 193" xfId="7914"/>
    <cellStyle name="Input 194" xfId="7915"/>
    <cellStyle name="Input 195" xfId="7916"/>
    <cellStyle name="Input 196" xfId="7917"/>
    <cellStyle name="Input 197" xfId="7918"/>
    <cellStyle name="Input 198" xfId="7919"/>
    <cellStyle name="Input 199" xfId="7920"/>
    <cellStyle name="Input 2" xfId="7921"/>
    <cellStyle name="Input 2 2" xfId="7922"/>
    <cellStyle name="Input 2 3" xfId="7923"/>
    <cellStyle name="Input 2 4" xfId="7924"/>
    <cellStyle name="Input 20" xfId="7925"/>
    <cellStyle name="Input 200" xfId="7926"/>
    <cellStyle name="Input 201" xfId="7927"/>
    <cellStyle name="Input 201 2" xfId="7928"/>
    <cellStyle name="Input 202" xfId="7929"/>
    <cellStyle name="Input 21" xfId="7930"/>
    <cellStyle name="Input 22" xfId="7931"/>
    <cellStyle name="Input 23" xfId="7932"/>
    <cellStyle name="Input 24" xfId="7933"/>
    <cellStyle name="Input 25" xfId="7934"/>
    <cellStyle name="Input 26" xfId="7935"/>
    <cellStyle name="Input 27" xfId="7936"/>
    <cellStyle name="Input 28" xfId="7937"/>
    <cellStyle name="Input 29" xfId="7938"/>
    <cellStyle name="Input 3" xfId="7939"/>
    <cellStyle name="Input 30" xfId="7940"/>
    <cellStyle name="Input 31" xfId="7941"/>
    <cellStyle name="Input 32" xfId="7942"/>
    <cellStyle name="Input 33" xfId="7943"/>
    <cellStyle name="Input 34" xfId="7944"/>
    <cellStyle name="Input 35" xfId="7945"/>
    <cellStyle name="Input 36" xfId="7946"/>
    <cellStyle name="Input 37" xfId="7947"/>
    <cellStyle name="Input 38" xfId="7948"/>
    <cellStyle name="Input 39" xfId="7949"/>
    <cellStyle name="Input 4" xfId="7950"/>
    <cellStyle name="Input 40" xfId="7951"/>
    <cellStyle name="Input 41" xfId="7952"/>
    <cellStyle name="Input 42" xfId="7953"/>
    <cellStyle name="Input 43" xfId="7954"/>
    <cellStyle name="Input 44" xfId="7955"/>
    <cellStyle name="Input 45" xfId="7956"/>
    <cellStyle name="Input 46" xfId="7957"/>
    <cellStyle name="Input 47" xfId="7958"/>
    <cellStyle name="Input 48" xfId="7959"/>
    <cellStyle name="Input 49" xfId="7960"/>
    <cellStyle name="Input 5" xfId="7961"/>
    <cellStyle name="Input 50" xfId="7962"/>
    <cellStyle name="Input 51" xfId="7963"/>
    <cellStyle name="Input 52" xfId="7964"/>
    <cellStyle name="Input 53" xfId="7965"/>
    <cellStyle name="Input 54" xfId="7966"/>
    <cellStyle name="Input 55" xfId="7967"/>
    <cellStyle name="Input 56" xfId="7968"/>
    <cellStyle name="Input 57" xfId="7969"/>
    <cellStyle name="Input 58" xfId="7970"/>
    <cellStyle name="Input 59" xfId="7971"/>
    <cellStyle name="Input 6" xfId="7972"/>
    <cellStyle name="Input 60" xfId="7973"/>
    <cellStyle name="Input 61" xfId="7974"/>
    <cellStyle name="Input 62" xfId="7975"/>
    <cellStyle name="Input 63" xfId="7976"/>
    <cellStyle name="Input 64" xfId="7977"/>
    <cellStyle name="Input 65" xfId="7978"/>
    <cellStyle name="Input 66" xfId="7979"/>
    <cellStyle name="Input 67" xfId="7980"/>
    <cellStyle name="Input 68" xfId="7981"/>
    <cellStyle name="Input 69" xfId="7982"/>
    <cellStyle name="Input 7" xfId="7983"/>
    <cellStyle name="Input 70" xfId="7984"/>
    <cellStyle name="Input 71" xfId="7985"/>
    <cellStyle name="Input 72" xfId="7986"/>
    <cellStyle name="Input 73" xfId="7987"/>
    <cellStyle name="Input 74" xfId="7988"/>
    <cellStyle name="Input 75" xfId="7989"/>
    <cellStyle name="Input 76" xfId="7990"/>
    <cellStyle name="Input 77" xfId="7991"/>
    <cellStyle name="Input 78" xfId="7992"/>
    <cellStyle name="Input 79" xfId="7993"/>
    <cellStyle name="Input 8" xfId="7994"/>
    <cellStyle name="Input 80" xfId="7995"/>
    <cellStyle name="Input 81" xfId="7996"/>
    <cellStyle name="Input 82" xfId="7997"/>
    <cellStyle name="Input 83" xfId="7998"/>
    <cellStyle name="Input 84" xfId="7999"/>
    <cellStyle name="Input 85" xfId="8000"/>
    <cellStyle name="Input 86" xfId="8001"/>
    <cellStyle name="Input 87" xfId="8002"/>
    <cellStyle name="Input 88" xfId="8003"/>
    <cellStyle name="Input 89" xfId="8004"/>
    <cellStyle name="Input 9" xfId="8005"/>
    <cellStyle name="Input 90" xfId="8006"/>
    <cellStyle name="Input 91" xfId="8007"/>
    <cellStyle name="Input 92" xfId="8008"/>
    <cellStyle name="Input 93" xfId="8009"/>
    <cellStyle name="Input 94" xfId="8010"/>
    <cellStyle name="Input 95" xfId="8011"/>
    <cellStyle name="Input 96" xfId="8012"/>
    <cellStyle name="Input 97" xfId="8013"/>
    <cellStyle name="Input 98" xfId="8014"/>
    <cellStyle name="Input 99" xfId="8015"/>
    <cellStyle name="Linked Cell 10" xfId="8016"/>
    <cellStyle name="Linked Cell 100" xfId="8017"/>
    <cellStyle name="Linked Cell 101" xfId="8018"/>
    <cellStyle name="Linked Cell 102" xfId="8019"/>
    <cellStyle name="Linked Cell 103" xfId="8020"/>
    <cellStyle name="Linked Cell 104" xfId="8021"/>
    <cellStyle name="Linked Cell 105" xfId="8022"/>
    <cellStyle name="Linked Cell 106" xfId="8023"/>
    <cellStyle name="Linked Cell 107" xfId="8024"/>
    <cellStyle name="Linked Cell 108" xfId="8025"/>
    <cellStyle name="Linked Cell 109" xfId="8026"/>
    <cellStyle name="Linked Cell 11" xfId="8027"/>
    <cellStyle name="Linked Cell 110" xfId="8028"/>
    <cellStyle name="Linked Cell 111" xfId="8029"/>
    <cellStyle name="Linked Cell 112" xfId="8030"/>
    <cellStyle name="Linked Cell 113" xfId="8031"/>
    <cellStyle name="Linked Cell 114" xfId="8032"/>
    <cellStyle name="Linked Cell 115" xfId="8033"/>
    <cellStyle name="Linked Cell 116" xfId="8034"/>
    <cellStyle name="Linked Cell 117" xfId="8035"/>
    <cellStyle name="Linked Cell 118" xfId="8036"/>
    <cellStyle name="Linked Cell 119" xfId="8037"/>
    <cellStyle name="Linked Cell 12" xfId="8038"/>
    <cellStyle name="Linked Cell 120" xfId="8039"/>
    <cellStyle name="Linked Cell 121" xfId="8040"/>
    <cellStyle name="Linked Cell 122" xfId="8041"/>
    <cellStyle name="Linked Cell 123" xfId="8042"/>
    <cellStyle name="Linked Cell 124" xfId="8043"/>
    <cellStyle name="Linked Cell 125" xfId="8044"/>
    <cellStyle name="Linked Cell 126" xfId="8045"/>
    <cellStyle name="Linked Cell 127" xfId="8046"/>
    <cellStyle name="Linked Cell 128" xfId="8047"/>
    <cellStyle name="Linked Cell 129" xfId="8048"/>
    <cellStyle name="Linked Cell 13" xfId="8049"/>
    <cellStyle name="Linked Cell 130" xfId="8050"/>
    <cellStyle name="Linked Cell 131" xfId="8051"/>
    <cellStyle name="Linked Cell 132" xfId="8052"/>
    <cellStyle name="Linked Cell 133" xfId="8053"/>
    <cellStyle name="Linked Cell 134" xfId="8054"/>
    <cellStyle name="Linked Cell 135" xfId="8055"/>
    <cellStyle name="Linked Cell 136" xfId="8056"/>
    <cellStyle name="Linked Cell 137" xfId="8057"/>
    <cellStyle name="Linked Cell 138" xfId="8058"/>
    <cellStyle name="Linked Cell 139" xfId="8059"/>
    <cellStyle name="Linked Cell 14" xfId="8060"/>
    <cellStyle name="Linked Cell 140" xfId="8061"/>
    <cellStyle name="Linked Cell 141" xfId="8062"/>
    <cellStyle name="Linked Cell 142" xfId="8063"/>
    <cellStyle name="Linked Cell 143" xfId="8064"/>
    <cellStyle name="Linked Cell 144" xfId="8065"/>
    <cellStyle name="Linked Cell 145" xfId="8066"/>
    <cellStyle name="Linked Cell 146" xfId="8067"/>
    <cellStyle name="Linked Cell 147" xfId="8068"/>
    <cellStyle name="Linked Cell 148" xfId="8069"/>
    <cellStyle name="Linked Cell 149" xfId="8070"/>
    <cellStyle name="Linked Cell 15" xfId="8071"/>
    <cellStyle name="Linked Cell 150" xfId="8072"/>
    <cellStyle name="Linked Cell 151" xfId="8073"/>
    <cellStyle name="Linked Cell 152" xfId="8074"/>
    <cellStyle name="Linked Cell 153" xfId="8075"/>
    <cellStyle name="Linked Cell 154" xfId="8076"/>
    <cellStyle name="Linked Cell 155" xfId="8077"/>
    <cellStyle name="Linked Cell 156" xfId="8078"/>
    <cellStyle name="Linked Cell 157" xfId="8079"/>
    <cellStyle name="Linked Cell 158" xfId="8080"/>
    <cellStyle name="Linked Cell 159" xfId="8081"/>
    <cellStyle name="Linked Cell 16" xfId="8082"/>
    <cellStyle name="Linked Cell 160" xfId="8083"/>
    <cellStyle name="Linked Cell 161" xfId="8084"/>
    <cellStyle name="Linked Cell 162" xfId="8085"/>
    <cellStyle name="Linked Cell 163" xfId="8086"/>
    <cellStyle name="Linked Cell 163 2" xfId="8087"/>
    <cellStyle name="Linked Cell 163 3" xfId="8088"/>
    <cellStyle name="Linked Cell 164" xfId="8089"/>
    <cellStyle name="Linked Cell 165" xfId="8090"/>
    <cellStyle name="Linked Cell 166" xfId="8091"/>
    <cellStyle name="Linked Cell 167" xfId="8092"/>
    <cellStyle name="Linked Cell 168" xfId="8093"/>
    <cellStyle name="Linked Cell 169" xfId="8094"/>
    <cellStyle name="Linked Cell 17" xfId="8095"/>
    <cellStyle name="Linked Cell 170" xfId="8096"/>
    <cellStyle name="Linked Cell 171" xfId="8097"/>
    <cellStyle name="Linked Cell 172" xfId="8098"/>
    <cellStyle name="Linked Cell 173" xfId="8099"/>
    <cellStyle name="Linked Cell 174" xfId="8100"/>
    <cellStyle name="Linked Cell 175" xfId="8101"/>
    <cellStyle name="Linked Cell 176" xfId="8102"/>
    <cellStyle name="Linked Cell 177" xfId="8103"/>
    <cellStyle name="Linked Cell 178" xfId="8104"/>
    <cellStyle name="Linked Cell 179" xfId="8105"/>
    <cellStyle name="Linked Cell 18" xfId="8106"/>
    <cellStyle name="Linked Cell 180" xfId="8107"/>
    <cellStyle name="Linked Cell 181" xfId="8108"/>
    <cellStyle name="Linked Cell 182" xfId="8109"/>
    <cellStyle name="Linked Cell 183" xfId="8110"/>
    <cellStyle name="Linked Cell 184" xfId="8111"/>
    <cellStyle name="Linked Cell 185" xfId="8112"/>
    <cellStyle name="Linked Cell 186" xfId="8113"/>
    <cellStyle name="Linked Cell 187" xfId="8114"/>
    <cellStyle name="Linked Cell 188" xfId="8115"/>
    <cellStyle name="Linked Cell 189" xfId="8116"/>
    <cellStyle name="Linked Cell 19" xfId="8117"/>
    <cellStyle name="Linked Cell 190" xfId="8118"/>
    <cellStyle name="Linked Cell 191" xfId="8119"/>
    <cellStyle name="Linked Cell 192" xfId="8120"/>
    <cellStyle name="Linked Cell 193" xfId="8121"/>
    <cellStyle name="Linked Cell 194" xfId="8122"/>
    <cellStyle name="Linked Cell 195" xfId="8123"/>
    <cellStyle name="Linked Cell 196" xfId="8124"/>
    <cellStyle name="Linked Cell 197" xfId="8125"/>
    <cellStyle name="Linked Cell 198" xfId="8126"/>
    <cellStyle name="Linked Cell 199" xfId="8127"/>
    <cellStyle name="Linked Cell 2" xfId="8128"/>
    <cellStyle name="Linked Cell 2 2" xfId="8129"/>
    <cellStyle name="Linked Cell 2 3" xfId="8130"/>
    <cellStyle name="Linked Cell 2 4" xfId="8131"/>
    <cellStyle name="Linked Cell 20" xfId="8132"/>
    <cellStyle name="Linked Cell 200" xfId="8133"/>
    <cellStyle name="Linked Cell 201" xfId="8134"/>
    <cellStyle name="Linked Cell 201 2" xfId="8135"/>
    <cellStyle name="Linked Cell 202" xfId="8136"/>
    <cellStyle name="Linked Cell 21" xfId="8137"/>
    <cellStyle name="Linked Cell 22" xfId="8138"/>
    <cellStyle name="Linked Cell 23" xfId="8139"/>
    <cellStyle name="Linked Cell 24" xfId="8140"/>
    <cellStyle name="Linked Cell 25" xfId="8141"/>
    <cellStyle name="Linked Cell 26" xfId="8142"/>
    <cellStyle name="Linked Cell 27" xfId="8143"/>
    <cellStyle name="Linked Cell 28" xfId="8144"/>
    <cellStyle name="Linked Cell 29" xfId="8145"/>
    <cellStyle name="Linked Cell 3" xfId="8146"/>
    <cellStyle name="Linked Cell 30" xfId="8147"/>
    <cellStyle name="Linked Cell 31" xfId="8148"/>
    <cellStyle name="Linked Cell 32" xfId="8149"/>
    <cellStyle name="Linked Cell 33" xfId="8150"/>
    <cellStyle name="Linked Cell 34" xfId="8151"/>
    <cellStyle name="Linked Cell 35" xfId="8152"/>
    <cellStyle name="Linked Cell 36" xfId="8153"/>
    <cellStyle name="Linked Cell 37" xfId="8154"/>
    <cellStyle name="Linked Cell 38" xfId="8155"/>
    <cellStyle name="Linked Cell 39" xfId="8156"/>
    <cellStyle name="Linked Cell 4" xfId="8157"/>
    <cellStyle name="Linked Cell 40" xfId="8158"/>
    <cellStyle name="Linked Cell 41" xfId="8159"/>
    <cellStyle name="Linked Cell 42" xfId="8160"/>
    <cellStyle name="Linked Cell 43" xfId="8161"/>
    <cellStyle name="Linked Cell 44" xfId="8162"/>
    <cellStyle name="Linked Cell 45" xfId="8163"/>
    <cellStyle name="Linked Cell 46" xfId="8164"/>
    <cellStyle name="Linked Cell 47" xfId="8165"/>
    <cellStyle name="Linked Cell 48" xfId="8166"/>
    <cellStyle name="Linked Cell 49" xfId="8167"/>
    <cellStyle name="Linked Cell 5" xfId="8168"/>
    <cellStyle name="Linked Cell 50" xfId="8169"/>
    <cellStyle name="Linked Cell 51" xfId="8170"/>
    <cellStyle name="Linked Cell 52" xfId="8171"/>
    <cellStyle name="Linked Cell 53" xfId="8172"/>
    <cellStyle name="Linked Cell 54" xfId="8173"/>
    <cellStyle name="Linked Cell 55" xfId="8174"/>
    <cellStyle name="Linked Cell 56" xfId="8175"/>
    <cellStyle name="Linked Cell 57" xfId="8176"/>
    <cellStyle name="Linked Cell 58" xfId="8177"/>
    <cellStyle name="Linked Cell 59" xfId="8178"/>
    <cellStyle name="Linked Cell 6" xfId="8179"/>
    <cellStyle name="Linked Cell 60" xfId="8180"/>
    <cellStyle name="Linked Cell 61" xfId="8181"/>
    <cellStyle name="Linked Cell 62" xfId="8182"/>
    <cellStyle name="Linked Cell 63" xfId="8183"/>
    <cellStyle name="Linked Cell 64" xfId="8184"/>
    <cellStyle name="Linked Cell 65" xfId="8185"/>
    <cellStyle name="Linked Cell 66" xfId="8186"/>
    <cellStyle name="Linked Cell 67" xfId="8187"/>
    <cellStyle name="Linked Cell 68" xfId="8188"/>
    <cellStyle name="Linked Cell 69" xfId="8189"/>
    <cellStyle name="Linked Cell 7" xfId="8190"/>
    <cellStyle name="Linked Cell 70" xfId="8191"/>
    <cellStyle name="Linked Cell 71" xfId="8192"/>
    <cellStyle name="Linked Cell 72" xfId="8193"/>
    <cellStyle name="Linked Cell 73" xfId="8194"/>
    <cellStyle name="Linked Cell 74" xfId="8195"/>
    <cellStyle name="Linked Cell 75" xfId="8196"/>
    <cellStyle name="Linked Cell 76" xfId="8197"/>
    <cellStyle name="Linked Cell 77" xfId="8198"/>
    <cellStyle name="Linked Cell 78" xfId="8199"/>
    <cellStyle name="Linked Cell 79" xfId="8200"/>
    <cellStyle name="Linked Cell 8" xfId="8201"/>
    <cellStyle name="Linked Cell 80" xfId="8202"/>
    <cellStyle name="Linked Cell 81" xfId="8203"/>
    <cellStyle name="Linked Cell 82" xfId="8204"/>
    <cellStyle name="Linked Cell 83" xfId="8205"/>
    <cellStyle name="Linked Cell 84" xfId="8206"/>
    <cellStyle name="Linked Cell 85" xfId="8207"/>
    <cellStyle name="Linked Cell 86" xfId="8208"/>
    <cellStyle name="Linked Cell 87" xfId="8209"/>
    <cellStyle name="Linked Cell 88" xfId="8210"/>
    <cellStyle name="Linked Cell 89" xfId="8211"/>
    <cellStyle name="Linked Cell 9" xfId="8212"/>
    <cellStyle name="Linked Cell 90" xfId="8213"/>
    <cellStyle name="Linked Cell 91" xfId="8214"/>
    <cellStyle name="Linked Cell 92" xfId="8215"/>
    <cellStyle name="Linked Cell 93" xfId="8216"/>
    <cellStyle name="Linked Cell 94" xfId="8217"/>
    <cellStyle name="Linked Cell 95" xfId="8218"/>
    <cellStyle name="Linked Cell 96" xfId="8219"/>
    <cellStyle name="Linked Cell 97" xfId="8220"/>
    <cellStyle name="Linked Cell 98" xfId="8221"/>
    <cellStyle name="Linked Cell 99" xfId="8222"/>
    <cellStyle name="Neutral 10" xfId="8223"/>
    <cellStyle name="Neutral 100" xfId="8224"/>
    <cellStyle name="Neutral 101" xfId="8225"/>
    <cellStyle name="Neutral 102" xfId="8226"/>
    <cellStyle name="Neutral 103" xfId="8227"/>
    <cellStyle name="Neutral 104" xfId="8228"/>
    <cellStyle name="Neutral 105" xfId="8229"/>
    <cellStyle name="Neutral 106" xfId="8230"/>
    <cellStyle name="Neutral 107" xfId="8231"/>
    <cellStyle name="Neutral 108" xfId="8232"/>
    <cellStyle name="Neutral 109" xfId="8233"/>
    <cellStyle name="Neutral 11" xfId="8234"/>
    <cellStyle name="Neutral 110" xfId="8235"/>
    <cellStyle name="Neutral 111" xfId="8236"/>
    <cellStyle name="Neutral 112" xfId="8237"/>
    <cellStyle name="Neutral 113" xfId="8238"/>
    <cellStyle name="Neutral 114" xfId="8239"/>
    <cellStyle name="Neutral 115" xfId="8240"/>
    <cellStyle name="Neutral 116" xfId="8241"/>
    <cellStyle name="Neutral 117" xfId="8242"/>
    <cellStyle name="Neutral 118" xfId="8243"/>
    <cellStyle name="Neutral 119" xfId="8244"/>
    <cellStyle name="Neutral 12" xfId="8245"/>
    <cellStyle name="Neutral 120" xfId="8246"/>
    <cellStyle name="Neutral 121" xfId="8247"/>
    <cellStyle name="Neutral 122" xfId="8248"/>
    <cellStyle name="Neutral 123" xfId="8249"/>
    <cellStyle name="Neutral 124" xfId="8250"/>
    <cellStyle name="Neutral 125" xfId="8251"/>
    <cellStyle name="Neutral 126" xfId="8252"/>
    <cellStyle name="Neutral 127" xfId="8253"/>
    <cellStyle name="Neutral 128" xfId="8254"/>
    <cellStyle name="Neutral 129" xfId="8255"/>
    <cellStyle name="Neutral 13" xfId="8256"/>
    <cellStyle name="Neutral 130" xfId="8257"/>
    <cellStyle name="Neutral 131" xfId="8258"/>
    <cellStyle name="Neutral 132" xfId="8259"/>
    <cellStyle name="Neutral 133" xfId="8260"/>
    <cellStyle name="Neutral 134" xfId="8261"/>
    <cellStyle name="Neutral 135" xfId="8262"/>
    <cellStyle name="Neutral 136" xfId="8263"/>
    <cellStyle name="Neutral 137" xfId="8264"/>
    <cellStyle name="Neutral 138" xfId="8265"/>
    <cellStyle name="Neutral 139" xfId="8266"/>
    <cellStyle name="Neutral 14" xfId="8267"/>
    <cellStyle name="Neutral 140" xfId="8268"/>
    <cellStyle name="Neutral 141" xfId="8269"/>
    <cellStyle name="Neutral 142" xfId="8270"/>
    <cellStyle name="Neutral 143" xfId="8271"/>
    <cellStyle name="Neutral 144" xfId="8272"/>
    <cellStyle name="Neutral 145" xfId="8273"/>
    <cellStyle name="Neutral 146" xfId="8274"/>
    <cellStyle name="Neutral 147" xfId="8275"/>
    <cellStyle name="Neutral 148" xfId="8276"/>
    <cellStyle name="Neutral 149" xfId="8277"/>
    <cellStyle name="Neutral 15" xfId="8278"/>
    <cellStyle name="Neutral 150" xfId="8279"/>
    <cellStyle name="Neutral 151" xfId="8280"/>
    <cellStyle name="Neutral 152" xfId="8281"/>
    <cellStyle name="Neutral 153" xfId="8282"/>
    <cellStyle name="Neutral 154" xfId="8283"/>
    <cellStyle name="Neutral 155" xfId="8284"/>
    <cellStyle name="Neutral 156" xfId="8285"/>
    <cellStyle name="Neutral 157" xfId="8286"/>
    <cellStyle name="Neutral 158" xfId="8287"/>
    <cellStyle name="Neutral 159" xfId="8288"/>
    <cellStyle name="Neutral 16" xfId="8289"/>
    <cellStyle name="Neutral 160" xfId="8290"/>
    <cellStyle name="Neutral 161" xfId="8291"/>
    <cellStyle name="Neutral 162" xfId="8292"/>
    <cellStyle name="Neutral 163" xfId="8293"/>
    <cellStyle name="Neutral 163 2" xfId="8294"/>
    <cellStyle name="Neutral 163 3" xfId="8295"/>
    <cellStyle name="Neutral 164" xfId="8296"/>
    <cellStyle name="Neutral 165" xfId="8297"/>
    <cellStyle name="Neutral 166" xfId="8298"/>
    <cellStyle name="Neutral 167" xfId="8299"/>
    <cellStyle name="Neutral 168" xfId="8300"/>
    <cellStyle name="Neutral 169" xfId="8301"/>
    <cellStyle name="Neutral 17" xfId="8302"/>
    <cellStyle name="Neutral 170" xfId="8303"/>
    <cellStyle name="Neutral 171" xfId="8304"/>
    <cellStyle name="Neutral 172" xfId="8305"/>
    <cellStyle name="Neutral 173" xfId="8306"/>
    <cellStyle name="Neutral 174" xfId="8307"/>
    <cellStyle name="Neutral 175" xfId="8308"/>
    <cellStyle name="Neutral 176" xfId="8309"/>
    <cellStyle name="Neutral 177" xfId="8310"/>
    <cellStyle name="Neutral 178" xfId="8311"/>
    <cellStyle name="Neutral 179" xfId="8312"/>
    <cellStyle name="Neutral 18" xfId="8313"/>
    <cellStyle name="Neutral 180" xfId="8314"/>
    <cellStyle name="Neutral 181" xfId="8315"/>
    <cellStyle name="Neutral 182" xfId="8316"/>
    <cellStyle name="Neutral 183" xfId="8317"/>
    <cellStyle name="Neutral 184" xfId="8318"/>
    <cellStyle name="Neutral 185" xfId="8319"/>
    <cellStyle name="Neutral 186" xfId="8320"/>
    <cellStyle name="Neutral 187" xfId="8321"/>
    <cellStyle name="Neutral 188" xfId="8322"/>
    <cellStyle name="Neutral 189" xfId="8323"/>
    <cellStyle name="Neutral 19" xfId="8324"/>
    <cellStyle name="Neutral 190" xfId="8325"/>
    <cellStyle name="Neutral 191" xfId="8326"/>
    <cellStyle name="Neutral 192" xfId="8327"/>
    <cellStyle name="Neutral 193" xfId="8328"/>
    <cellStyle name="Neutral 194" xfId="8329"/>
    <cellStyle name="Neutral 195" xfId="8330"/>
    <cellStyle name="Neutral 196" xfId="8331"/>
    <cellStyle name="Neutral 197" xfId="8332"/>
    <cellStyle name="Neutral 198" xfId="8333"/>
    <cellStyle name="Neutral 199" xfId="8334"/>
    <cellStyle name="Neutral 2" xfId="8335"/>
    <cellStyle name="Neutral 2 2" xfId="8336"/>
    <cellStyle name="Neutral 2 3" xfId="8337"/>
    <cellStyle name="Neutral 2 4" xfId="8338"/>
    <cellStyle name="Neutral 20" xfId="8339"/>
    <cellStyle name="Neutral 200" xfId="8340"/>
    <cellStyle name="Neutral 201" xfId="8341"/>
    <cellStyle name="Neutral 201 2" xfId="8342"/>
    <cellStyle name="Neutral 202" xfId="8343"/>
    <cellStyle name="Neutral 21" xfId="8344"/>
    <cellStyle name="Neutral 22" xfId="8345"/>
    <cellStyle name="Neutral 23" xfId="8346"/>
    <cellStyle name="Neutral 24" xfId="8347"/>
    <cellStyle name="Neutral 25" xfId="8348"/>
    <cellStyle name="Neutral 26" xfId="8349"/>
    <cellStyle name="Neutral 27" xfId="8350"/>
    <cellStyle name="Neutral 28" xfId="8351"/>
    <cellStyle name="Neutral 29" xfId="8352"/>
    <cellStyle name="Neutral 3" xfId="8353"/>
    <cellStyle name="Neutral 30" xfId="8354"/>
    <cellStyle name="Neutral 31" xfId="8355"/>
    <cellStyle name="Neutral 32" xfId="8356"/>
    <cellStyle name="Neutral 33" xfId="8357"/>
    <cellStyle name="Neutral 34" xfId="8358"/>
    <cellStyle name="Neutral 35" xfId="8359"/>
    <cellStyle name="Neutral 36" xfId="8360"/>
    <cellStyle name="Neutral 37" xfId="8361"/>
    <cellStyle name="Neutral 38" xfId="8362"/>
    <cellStyle name="Neutral 39" xfId="8363"/>
    <cellStyle name="Neutral 4" xfId="8364"/>
    <cellStyle name="Neutral 40" xfId="8365"/>
    <cellStyle name="Neutral 41" xfId="8366"/>
    <cellStyle name="Neutral 42" xfId="8367"/>
    <cellStyle name="Neutral 43" xfId="8368"/>
    <cellStyle name="Neutral 44" xfId="8369"/>
    <cellStyle name="Neutral 45" xfId="8370"/>
    <cellStyle name="Neutral 46" xfId="8371"/>
    <cellStyle name="Neutral 47" xfId="8372"/>
    <cellStyle name="Neutral 48" xfId="8373"/>
    <cellStyle name="Neutral 49" xfId="8374"/>
    <cellStyle name="Neutral 5" xfId="8375"/>
    <cellStyle name="Neutral 50" xfId="8376"/>
    <cellStyle name="Neutral 51" xfId="8377"/>
    <cellStyle name="Neutral 52" xfId="8378"/>
    <cellStyle name="Neutral 53" xfId="8379"/>
    <cellStyle name="Neutral 54" xfId="8380"/>
    <cellStyle name="Neutral 55" xfId="8381"/>
    <cellStyle name="Neutral 56" xfId="8382"/>
    <cellStyle name="Neutral 57" xfId="8383"/>
    <cellStyle name="Neutral 58" xfId="8384"/>
    <cellStyle name="Neutral 59" xfId="8385"/>
    <cellStyle name="Neutral 6" xfId="8386"/>
    <cellStyle name="Neutral 60" xfId="8387"/>
    <cellStyle name="Neutral 61" xfId="8388"/>
    <cellStyle name="Neutral 62" xfId="8389"/>
    <cellStyle name="Neutral 63" xfId="8390"/>
    <cellStyle name="Neutral 64" xfId="8391"/>
    <cellStyle name="Neutral 65" xfId="8392"/>
    <cellStyle name="Neutral 66" xfId="8393"/>
    <cellStyle name="Neutral 67" xfId="8394"/>
    <cellStyle name="Neutral 68" xfId="8395"/>
    <cellStyle name="Neutral 69" xfId="8396"/>
    <cellStyle name="Neutral 7" xfId="8397"/>
    <cellStyle name="Neutral 70" xfId="8398"/>
    <cellStyle name="Neutral 71" xfId="8399"/>
    <cellStyle name="Neutral 72" xfId="8400"/>
    <cellStyle name="Neutral 73" xfId="8401"/>
    <cellStyle name="Neutral 74" xfId="8402"/>
    <cellStyle name="Neutral 75" xfId="8403"/>
    <cellStyle name="Neutral 76" xfId="8404"/>
    <cellStyle name="Neutral 77" xfId="8405"/>
    <cellStyle name="Neutral 78" xfId="8406"/>
    <cellStyle name="Neutral 79" xfId="8407"/>
    <cellStyle name="Neutral 8" xfId="8408"/>
    <cellStyle name="Neutral 80" xfId="8409"/>
    <cellStyle name="Neutral 81" xfId="8410"/>
    <cellStyle name="Neutral 82" xfId="8411"/>
    <cellStyle name="Neutral 83" xfId="8412"/>
    <cellStyle name="Neutral 84" xfId="8413"/>
    <cellStyle name="Neutral 85" xfId="8414"/>
    <cellStyle name="Neutral 86" xfId="8415"/>
    <cellStyle name="Neutral 87" xfId="8416"/>
    <cellStyle name="Neutral 88" xfId="8417"/>
    <cellStyle name="Neutral 89" xfId="8418"/>
    <cellStyle name="Neutral 9" xfId="8419"/>
    <cellStyle name="Neutral 90" xfId="8420"/>
    <cellStyle name="Neutral 91" xfId="8421"/>
    <cellStyle name="Neutral 92" xfId="8422"/>
    <cellStyle name="Neutral 93" xfId="8423"/>
    <cellStyle name="Neutral 94" xfId="8424"/>
    <cellStyle name="Neutral 95" xfId="8425"/>
    <cellStyle name="Neutral 96" xfId="8426"/>
    <cellStyle name="Neutral 97" xfId="8427"/>
    <cellStyle name="Neutral 98" xfId="8428"/>
    <cellStyle name="Neutral 99" xfId="8429"/>
    <cellStyle name="Normal" xfId="0" builtinId="0"/>
    <cellStyle name="Normal 10" xfId="8430"/>
    <cellStyle name="Normal 10 2" xfId="8431"/>
    <cellStyle name="Normal 10 2 2" xfId="8432"/>
    <cellStyle name="Normal 10 2 3" xfId="8433"/>
    <cellStyle name="Normal 10 2 4" xfId="8434"/>
    <cellStyle name="Normal 10 2 5" xfId="8435"/>
    <cellStyle name="Normal 10 3" xfId="8436"/>
    <cellStyle name="Normal 10 4" xfId="8437"/>
    <cellStyle name="Normal 10 5" xfId="8438"/>
    <cellStyle name="Normal 100" xfId="8439"/>
    <cellStyle name="Normal 100 2" xfId="8440"/>
    <cellStyle name="Normal 100 3" xfId="8441"/>
    <cellStyle name="Normal 101" xfId="8442"/>
    <cellStyle name="Normal 102" xfId="8443"/>
    <cellStyle name="Normal 103" xfId="8444"/>
    <cellStyle name="Normal 104" xfId="8445"/>
    <cellStyle name="Normal 105" xfId="8446"/>
    <cellStyle name="Normal 106" xfId="8447"/>
    <cellStyle name="Normal 106 2" xfId="8448"/>
    <cellStyle name="Normal 106 2 2" xfId="8449"/>
    <cellStyle name="Normal 107" xfId="8450"/>
    <cellStyle name="Normal 108" xfId="8451"/>
    <cellStyle name="Normal 109" xfId="8452"/>
    <cellStyle name="Normal 11" xfId="8453"/>
    <cellStyle name="Normal 11 2" xfId="8454"/>
    <cellStyle name="Normal 11 2 2" xfId="8455"/>
    <cellStyle name="Normal 11 2 3" xfId="8456"/>
    <cellStyle name="Normal 11 2 4" xfId="8457"/>
    <cellStyle name="Normal 11 2 5" xfId="8458"/>
    <cellStyle name="Normal 11 3" xfId="8459"/>
    <cellStyle name="Normal 11 3 2" xfId="8460"/>
    <cellStyle name="Normal 11 3 3" xfId="8461"/>
    <cellStyle name="Normal 11 3 4" xfId="8462"/>
    <cellStyle name="Normal 11 3 5" xfId="8463"/>
    <cellStyle name="Normal 11 4" xfId="8464"/>
    <cellStyle name="Normal 110" xfId="8465"/>
    <cellStyle name="Normal 110 2" xfId="8466"/>
    <cellStyle name="Normal 111" xfId="8467"/>
    <cellStyle name="Normal 111 2" xfId="8468"/>
    <cellStyle name="Normal 112" xfId="8469"/>
    <cellStyle name="Normal 112 2" xfId="8470"/>
    <cellStyle name="Normal 112 3" xfId="8471"/>
    <cellStyle name="Normal 112 4" xfId="8472"/>
    <cellStyle name="Normal 112 5" xfId="8473"/>
    <cellStyle name="Normal 113" xfId="8474"/>
    <cellStyle name="Normal 114" xfId="8475"/>
    <cellStyle name="Normal 114 2" xfId="8476"/>
    <cellStyle name="Normal 114 3" xfId="8477"/>
    <cellStyle name="Normal 114 4" xfId="8478"/>
    <cellStyle name="Normal 114 5" xfId="8479"/>
    <cellStyle name="Normal 114 6" xfId="8480"/>
    <cellStyle name="Normal 115" xfId="8481"/>
    <cellStyle name="Normal 116" xfId="8482"/>
    <cellStyle name="Normal 117" xfId="8483"/>
    <cellStyle name="Normal 118" xfId="8484"/>
    <cellStyle name="Normal 119" xfId="8485"/>
    <cellStyle name="Normal 12" xfId="8486"/>
    <cellStyle name="Normal 12 2" xfId="8487"/>
    <cellStyle name="Normal 120" xfId="8488"/>
    <cellStyle name="Normal 121" xfId="8489"/>
    <cellStyle name="Normal 122" xfId="8490"/>
    <cellStyle name="Normal 123" xfId="8491"/>
    <cellStyle name="Normal 123 2" xfId="8492"/>
    <cellStyle name="Normal 123 3" xfId="8493"/>
    <cellStyle name="Normal 123 4" xfId="8494"/>
    <cellStyle name="Normal 124" xfId="8495"/>
    <cellStyle name="Normal 124 2" xfId="8496"/>
    <cellStyle name="Normal 124 3" xfId="8497"/>
    <cellStyle name="Normal 125" xfId="2"/>
    <cellStyle name="Normal 125 2" xfId="8498"/>
    <cellStyle name="Normal 125 3" xfId="8499"/>
    <cellStyle name="Normal 126" xfId="8500"/>
    <cellStyle name="Normal 126 2" xfId="8501"/>
    <cellStyle name="Normal 127" xfId="8502"/>
    <cellStyle name="Normal 128" xfId="8503"/>
    <cellStyle name="Normal 129" xfId="8504"/>
    <cellStyle name="Normal 13" xfId="8505"/>
    <cellStyle name="Normal 13 2" xfId="8506"/>
    <cellStyle name="Normal 130" xfId="8507"/>
    <cellStyle name="Normal 131" xfId="8508"/>
    <cellStyle name="Normal 132" xfId="8509"/>
    <cellStyle name="Normal 133" xfId="8510"/>
    <cellStyle name="Normal 133 2" xfId="8511"/>
    <cellStyle name="Normal 133 3" xfId="8512"/>
    <cellStyle name="Normal 134" xfId="8513"/>
    <cellStyle name="Normal 135" xfId="8514"/>
    <cellStyle name="Normal 136" xfId="8515"/>
    <cellStyle name="Normal 137" xfId="8516"/>
    <cellStyle name="Normal 138" xfId="8517"/>
    <cellStyle name="Normal 139" xfId="8518"/>
    <cellStyle name="Normal 14" xfId="8519"/>
    <cellStyle name="Normal 14 2" xfId="8520"/>
    <cellStyle name="Normal 14 3" xfId="8521"/>
    <cellStyle name="Normal 14 4" xfId="8522"/>
    <cellStyle name="Normal 140" xfId="8523"/>
    <cellStyle name="Normal 141" xfId="8524"/>
    <cellStyle name="Normal 142" xfId="8525"/>
    <cellStyle name="Normal 143" xfId="8526"/>
    <cellStyle name="Normal 15" xfId="8527"/>
    <cellStyle name="Normal 15 2" xfId="8528"/>
    <cellStyle name="Normal 16" xfId="8529"/>
    <cellStyle name="Normal 16 2" xfId="8530"/>
    <cellStyle name="Normal 17" xfId="8531"/>
    <cellStyle name="Normal 17 2" xfId="8532"/>
    <cellStyle name="Normal 18" xfId="8533"/>
    <cellStyle name="Normal 19" xfId="8534"/>
    <cellStyle name="Normal 19 2" xfId="8535"/>
    <cellStyle name="Normal 2" xfId="8536"/>
    <cellStyle name="Normal 2 10" xfId="8537"/>
    <cellStyle name="Normal 2 11" xfId="8538"/>
    <cellStyle name="Normal 2 12" xfId="8539"/>
    <cellStyle name="Normal 2 12 2" xfId="8540"/>
    <cellStyle name="Normal 2 13" xfId="8541"/>
    <cellStyle name="Normal 2 14" xfId="8542"/>
    <cellStyle name="Normal 2 14 2" xfId="8543"/>
    <cellStyle name="Normal 2 14 3" xfId="8544"/>
    <cellStyle name="Normal 2 2" xfId="8545"/>
    <cellStyle name="Normal 2 2 10" xfId="8546"/>
    <cellStyle name="Normal 2 2 11" xfId="8547"/>
    <cellStyle name="Normal 2 2 12" xfId="8548"/>
    <cellStyle name="Normal 2 2 2" xfId="8549"/>
    <cellStyle name="Normal 2 2 2 2" xfId="8550"/>
    <cellStyle name="Normal 2 2 2 3" xfId="8551"/>
    <cellStyle name="Normal 2 2 3" xfId="8552"/>
    <cellStyle name="Normal 2 2 4" xfId="8553"/>
    <cellStyle name="Normal 2 2 5" xfId="8554"/>
    <cellStyle name="Normal 2 2 6" xfId="8555"/>
    <cellStyle name="Normal 2 2 7" xfId="8556"/>
    <cellStyle name="Normal 2 2 8" xfId="8557"/>
    <cellStyle name="Normal 2 2 9" xfId="8558"/>
    <cellStyle name="Normal 2 3" xfId="8559"/>
    <cellStyle name="Normal 2 3 2" xfId="8560"/>
    <cellStyle name="Normal 2 3 2 2" xfId="8561"/>
    <cellStyle name="Normal 2 3 3" xfId="8562"/>
    <cellStyle name="Normal 2 3 4" xfId="8563"/>
    <cellStyle name="Normal 2 3 5" xfId="8564"/>
    <cellStyle name="Normal 2 3 6" xfId="8565"/>
    <cellStyle name="Normal 2 3 7" xfId="8566"/>
    <cellStyle name="Normal 2 4" xfId="8567"/>
    <cellStyle name="Normal 2 4 2" xfId="8568"/>
    <cellStyle name="Normal 2 4 3" xfId="8569"/>
    <cellStyle name="Normal 2 5" xfId="8570"/>
    <cellStyle name="Normal 2 6" xfId="8571"/>
    <cellStyle name="Normal 2 7" xfId="8572"/>
    <cellStyle name="Normal 2 8" xfId="8573"/>
    <cellStyle name="Normal 2 9" xfId="8574"/>
    <cellStyle name="Normal 20" xfId="8575"/>
    <cellStyle name="Normal 21" xfId="8576"/>
    <cellStyle name="Normal 22" xfId="8577"/>
    <cellStyle name="Normal 23" xfId="8578"/>
    <cellStyle name="Normal 24" xfId="8579"/>
    <cellStyle name="Normal 25" xfId="8580"/>
    <cellStyle name="Normal 26" xfId="8581"/>
    <cellStyle name="Normal 27" xfId="8582"/>
    <cellStyle name="Normal 28" xfId="8583"/>
    <cellStyle name="Normal 29" xfId="8584"/>
    <cellStyle name="Normal 3" xfId="8585"/>
    <cellStyle name="Normal 3 10" xfId="8586"/>
    <cellStyle name="Normal 3 11" xfId="8587"/>
    <cellStyle name="Normal 3 12" xfId="8588"/>
    <cellStyle name="Normal 3 13" xfId="8589"/>
    <cellStyle name="Normal 3 14" xfId="8590"/>
    <cellStyle name="Normal 3 2" xfId="8591"/>
    <cellStyle name="Normal 3 2 2" xfId="8592"/>
    <cellStyle name="Normal 3 2 3" xfId="8593"/>
    <cellStyle name="Normal 3 2 4" xfId="8594"/>
    <cellStyle name="Normal 3 2 5" xfId="8595"/>
    <cellStyle name="Normal 3 2 6" xfId="8596"/>
    <cellStyle name="Normal 3 3" xfId="8597"/>
    <cellStyle name="Normal 3 3 2" xfId="8598"/>
    <cellStyle name="Normal 3 3 3" xfId="8599"/>
    <cellStyle name="Normal 3 4" xfId="8600"/>
    <cellStyle name="Normal 3 4 2" xfId="8601"/>
    <cellStyle name="Normal 3 5" xfId="8602"/>
    <cellStyle name="Normal 3 6" xfId="8603"/>
    <cellStyle name="Normal 3 7" xfId="8604"/>
    <cellStyle name="Normal 3 8" xfId="8605"/>
    <cellStyle name="Normal 3 9" xfId="8606"/>
    <cellStyle name="Normal 30" xfId="8607"/>
    <cellStyle name="Normal 31" xfId="8608"/>
    <cellStyle name="Normal 32" xfId="8609"/>
    <cellStyle name="Normal 33" xfId="8610"/>
    <cellStyle name="Normal 34" xfId="8611"/>
    <cellStyle name="Normal 35" xfId="8612"/>
    <cellStyle name="Normal 36" xfId="8613"/>
    <cellStyle name="Normal 37" xfId="8614"/>
    <cellStyle name="Normal 38" xfId="8615"/>
    <cellStyle name="Normal 39" xfId="8616"/>
    <cellStyle name="Normal 4" xfId="8617"/>
    <cellStyle name="Normal 4 10" xfId="8618"/>
    <cellStyle name="Normal 4 11" xfId="8619"/>
    <cellStyle name="Normal 4 2" xfId="8620"/>
    <cellStyle name="Normal 4 2 2" xfId="8621"/>
    <cellStyle name="Normal 4 3" xfId="8622"/>
    <cellStyle name="Normal 4 4" xfId="8623"/>
    <cellStyle name="Normal 4 5" xfId="8624"/>
    <cellStyle name="Normal 4 6" xfId="8625"/>
    <cellStyle name="Normal 4 7" xfId="8626"/>
    <cellStyle name="Normal 4 8" xfId="8627"/>
    <cellStyle name="Normal 4 9" xfId="8628"/>
    <cellStyle name="Normal 40" xfId="8629"/>
    <cellStyle name="Normal 41" xfId="8630"/>
    <cellStyle name="Normal 42" xfId="8631"/>
    <cellStyle name="Normal 43" xfId="8632"/>
    <cellStyle name="Normal 44" xfId="8633"/>
    <cellStyle name="Normal 45" xfId="8634"/>
    <cellStyle name="Normal 46" xfId="8635"/>
    <cellStyle name="Normal 47" xfId="8636"/>
    <cellStyle name="Normal 48" xfId="8637"/>
    <cellStyle name="Normal 48 2" xfId="8638"/>
    <cellStyle name="Normal 49" xfId="8639"/>
    <cellStyle name="Normal 5" xfId="8640"/>
    <cellStyle name="Normal 5 10" xfId="8641"/>
    <cellStyle name="Normal 5 2" xfId="8642"/>
    <cellStyle name="Normal 5 2 10" xfId="8643"/>
    <cellStyle name="Normal 5 2 11" xfId="8644"/>
    <cellStyle name="Normal 5 2 12" xfId="8645"/>
    <cellStyle name="Normal 5 2 13" xfId="8646"/>
    <cellStyle name="Normal 5 2 2" xfId="8647"/>
    <cellStyle name="Normal 5 2 2 2" xfId="8648"/>
    <cellStyle name="Normal 5 2 3" xfId="8649"/>
    <cellStyle name="Normal 5 2 4" xfId="8650"/>
    <cellStyle name="Normal 5 2 5" xfId="8651"/>
    <cellStyle name="Normal 5 2 6" xfId="8652"/>
    <cellStyle name="Normal 5 2 7" xfId="8653"/>
    <cellStyle name="Normal 5 2 8" xfId="8654"/>
    <cellStyle name="Normal 5 2 9" xfId="8655"/>
    <cellStyle name="Normal 5 3" xfId="8656"/>
    <cellStyle name="Normal 5 4" xfId="8657"/>
    <cellStyle name="Normal 5 5" xfId="8658"/>
    <cellStyle name="Normal 5 6" xfId="8659"/>
    <cellStyle name="Normal 5 7" xfId="8660"/>
    <cellStyle name="Normal 5 8" xfId="8661"/>
    <cellStyle name="Normal 5 9" xfId="8662"/>
    <cellStyle name="Normal 5 9 2" xfId="8663"/>
    <cellStyle name="Normal 50" xfId="8664"/>
    <cellStyle name="Normal 51" xfId="8665"/>
    <cellStyle name="Normal 52" xfId="8666"/>
    <cellStyle name="Normal 53" xfId="8667"/>
    <cellStyle name="Normal 54" xfId="8668"/>
    <cellStyle name="Normal 55" xfId="8669"/>
    <cellStyle name="Normal 56" xfId="8670"/>
    <cellStyle name="Normal 57" xfId="8671"/>
    <cellStyle name="Normal 58" xfId="8672"/>
    <cellStyle name="Normal 59" xfId="8673"/>
    <cellStyle name="Normal 6" xfId="8674"/>
    <cellStyle name="Normal 6 10" xfId="8675"/>
    <cellStyle name="Normal 6 11" xfId="8676"/>
    <cellStyle name="Normal 6 12" xfId="8677"/>
    <cellStyle name="Normal 6 2" xfId="8678"/>
    <cellStyle name="Normal 6 3" xfId="8679"/>
    <cellStyle name="Normal 6 3 2" xfId="8680"/>
    <cellStyle name="Normal 6 4" xfId="8681"/>
    <cellStyle name="Normal 6 5" xfId="8682"/>
    <cellStyle name="Normal 6 6" xfId="8683"/>
    <cellStyle name="Normal 6 7" xfId="8684"/>
    <cellStyle name="Normal 6 8" xfId="8685"/>
    <cellStyle name="Normal 6 9" xfId="8686"/>
    <cellStyle name="Normal 60" xfId="8687"/>
    <cellStyle name="Normal 61" xfId="8688"/>
    <cellStyle name="Normal 62" xfId="8689"/>
    <cellStyle name="Normal 63" xfId="8690"/>
    <cellStyle name="Normal 64" xfId="8691"/>
    <cellStyle name="Normal 65" xfId="8692"/>
    <cellStyle name="Normal 66" xfId="8693"/>
    <cellStyle name="Normal 67" xfId="8694"/>
    <cellStyle name="Normal 68" xfId="8695"/>
    <cellStyle name="Normal 69" xfId="8696"/>
    <cellStyle name="Normal 7" xfId="8697"/>
    <cellStyle name="Normal 7 2" xfId="8698"/>
    <cellStyle name="Normal 7 3" xfId="8699"/>
    <cellStyle name="Normal 7 4" xfId="8700"/>
    <cellStyle name="Normal 7 5" xfId="8701"/>
    <cellStyle name="Normal 7 6" xfId="8702"/>
    <cellStyle name="Normal 70" xfId="8703"/>
    <cellStyle name="Normal 71" xfId="8704"/>
    <cellStyle name="Normal 72" xfId="8705"/>
    <cellStyle name="Normal 73" xfId="8706"/>
    <cellStyle name="Normal 74" xfId="8707"/>
    <cellStyle name="Normal 75" xfId="8708"/>
    <cellStyle name="Normal 76" xfId="8709"/>
    <cellStyle name="Normal 77" xfId="8710"/>
    <cellStyle name="Normal 78" xfId="8711"/>
    <cellStyle name="Normal 79" xfId="8712"/>
    <cellStyle name="Normal 8" xfId="8713"/>
    <cellStyle name="Normal 8 2" xfId="8714"/>
    <cellStyle name="Normal 8 2 2" xfId="8715"/>
    <cellStyle name="Normal 8 2 3" xfId="8716"/>
    <cellStyle name="Normal 8 2 4" xfId="8717"/>
    <cellStyle name="Normal 8 2 5" xfId="8718"/>
    <cellStyle name="Normal 8 3" xfId="8719"/>
    <cellStyle name="Normal 8 3 2" xfId="8720"/>
    <cellStyle name="Normal 8 3 3" xfId="8721"/>
    <cellStyle name="Normal 8 3 4" xfId="8722"/>
    <cellStyle name="Normal 8 3 5" xfId="8723"/>
    <cellStyle name="Normal 8 4" xfId="8724"/>
    <cellStyle name="Normal 8 5" xfId="8725"/>
    <cellStyle name="Normal 8 6" xfId="8726"/>
    <cellStyle name="Normal 8 7" xfId="8727"/>
    <cellStyle name="Normal 80" xfId="8728"/>
    <cellStyle name="Normal 81" xfId="8729"/>
    <cellStyle name="Normal 82" xfId="8730"/>
    <cellStyle name="Normal 83" xfId="8731"/>
    <cellStyle name="Normal 84" xfId="8732"/>
    <cellStyle name="Normal 85" xfId="8733"/>
    <cellStyle name="Normal 86" xfId="8734"/>
    <cellStyle name="Normal 87" xfId="8735"/>
    <cellStyle name="Normal 88" xfId="8736"/>
    <cellStyle name="Normal 89" xfId="8737"/>
    <cellStyle name="Normal 9" xfId="8738"/>
    <cellStyle name="Normal 9 2" xfId="8739"/>
    <cellStyle name="Normal 9 2 2" xfId="8740"/>
    <cellStyle name="Normal 9 2 3" xfId="8741"/>
    <cellStyle name="Normal 9 2 4" xfId="8742"/>
    <cellStyle name="Normal 9 2 5" xfId="8743"/>
    <cellStyle name="Normal 9 3" xfId="8744"/>
    <cellStyle name="Normal 90" xfId="8745"/>
    <cellStyle name="Normal 91" xfId="8746"/>
    <cellStyle name="Normal 92" xfId="8747"/>
    <cellStyle name="Normal 93" xfId="8748"/>
    <cellStyle name="Normal 93 2" xfId="8749"/>
    <cellStyle name="Normal 94" xfId="8750"/>
    <cellStyle name="Normal 95" xfId="8751"/>
    <cellStyle name="Normal 96" xfId="8752"/>
    <cellStyle name="Normal 97" xfId="8753"/>
    <cellStyle name="Normal 98" xfId="8754"/>
    <cellStyle name="Normal 99" xfId="8755"/>
    <cellStyle name="Normal 99 2" xfId="8756"/>
    <cellStyle name="Normal 99 3" xfId="8757"/>
    <cellStyle name="Note 10" xfId="8758"/>
    <cellStyle name="Note 100" xfId="8759"/>
    <cellStyle name="Note 101" xfId="8760"/>
    <cellStyle name="Note 102" xfId="8761"/>
    <cellStyle name="Note 103" xfId="8762"/>
    <cellStyle name="Note 104" xfId="8763"/>
    <cellStyle name="Note 105" xfId="8764"/>
    <cellStyle name="Note 106" xfId="8765"/>
    <cellStyle name="Note 107" xfId="8766"/>
    <cellStyle name="Note 108" xfId="8767"/>
    <cellStyle name="Note 109" xfId="8768"/>
    <cellStyle name="Note 11" xfId="8769"/>
    <cellStyle name="Note 110" xfId="8770"/>
    <cellStyle name="Note 111" xfId="8771"/>
    <cellStyle name="Note 112" xfId="8772"/>
    <cellStyle name="Note 113" xfId="8773"/>
    <cellStyle name="Note 114" xfId="8774"/>
    <cellStyle name="Note 115" xfId="8775"/>
    <cellStyle name="Note 116" xfId="8776"/>
    <cellStyle name="Note 117" xfId="8777"/>
    <cellStyle name="Note 118" xfId="8778"/>
    <cellStyle name="Note 119" xfId="8779"/>
    <cellStyle name="Note 12" xfId="8780"/>
    <cellStyle name="Note 120" xfId="8781"/>
    <cellStyle name="Note 121" xfId="8782"/>
    <cellStyle name="Note 122" xfId="8783"/>
    <cellStyle name="Note 123" xfId="8784"/>
    <cellStyle name="Note 124" xfId="8785"/>
    <cellStyle name="Note 125" xfId="8786"/>
    <cellStyle name="Note 126" xfId="8787"/>
    <cellStyle name="Note 127" xfId="8788"/>
    <cellStyle name="Note 128" xfId="8789"/>
    <cellStyle name="Note 129" xfId="8790"/>
    <cellStyle name="Note 13" xfId="8791"/>
    <cellStyle name="Note 130" xfId="8792"/>
    <cellStyle name="Note 131" xfId="8793"/>
    <cellStyle name="Note 132" xfId="8794"/>
    <cellStyle name="Note 133" xfId="8795"/>
    <cellStyle name="Note 134" xfId="8796"/>
    <cellStyle name="Note 135" xfId="8797"/>
    <cellStyle name="Note 136" xfId="8798"/>
    <cellStyle name="Note 137" xfId="8799"/>
    <cellStyle name="Note 138" xfId="8800"/>
    <cellStyle name="Note 139" xfId="8801"/>
    <cellStyle name="Note 14" xfId="8802"/>
    <cellStyle name="Note 140" xfId="8803"/>
    <cellStyle name="Note 141" xfId="8804"/>
    <cellStyle name="Note 142" xfId="8805"/>
    <cellStyle name="Note 143" xfId="8806"/>
    <cellStyle name="Note 144" xfId="8807"/>
    <cellStyle name="Note 145" xfId="8808"/>
    <cellStyle name="Note 146" xfId="8809"/>
    <cellStyle name="Note 147" xfId="8810"/>
    <cellStyle name="Note 148" xfId="8811"/>
    <cellStyle name="Note 149" xfId="8812"/>
    <cellStyle name="Note 15" xfId="8813"/>
    <cellStyle name="Note 150" xfId="8814"/>
    <cellStyle name="Note 151" xfId="8815"/>
    <cellStyle name="Note 152" xfId="8816"/>
    <cellStyle name="Note 153" xfId="8817"/>
    <cellStyle name="Note 154" xfId="8818"/>
    <cellStyle name="Note 155" xfId="8819"/>
    <cellStyle name="Note 156" xfId="8820"/>
    <cellStyle name="Note 157" xfId="8821"/>
    <cellStyle name="Note 158" xfId="8822"/>
    <cellStyle name="Note 159" xfId="8823"/>
    <cellStyle name="Note 16" xfId="8824"/>
    <cellStyle name="Note 160" xfId="8825"/>
    <cellStyle name="Note 161" xfId="8826"/>
    <cellStyle name="Note 162" xfId="8827"/>
    <cellStyle name="Note 163" xfId="8828"/>
    <cellStyle name="Note 163 2" xfId="8829"/>
    <cellStyle name="Note 163 3" xfId="8830"/>
    <cellStyle name="Note 164" xfId="8831"/>
    <cellStyle name="Note 165" xfId="8832"/>
    <cellStyle name="Note 166" xfId="8833"/>
    <cellStyle name="Note 167" xfId="8834"/>
    <cellStyle name="Note 168" xfId="8835"/>
    <cellStyle name="Note 169" xfId="8836"/>
    <cellStyle name="Note 17" xfId="8837"/>
    <cellStyle name="Note 170" xfId="8838"/>
    <cellStyle name="Note 171" xfId="8839"/>
    <cellStyle name="Note 172" xfId="8840"/>
    <cellStyle name="Note 173" xfId="8841"/>
    <cellStyle name="Note 174" xfId="8842"/>
    <cellStyle name="Note 175" xfId="8843"/>
    <cellStyle name="Note 176" xfId="8844"/>
    <cellStyle name="Note 177" xfId="8845"/>
    <cellStyle name="Note 178" xfId="8846"/>
    <cellStyle name="Note 179" xfId="8847"/>
    <cellStyle name="Note 18" xfId="8848"/>
    <cellStyle name="Note 180" xfId="8849"/>
    <cellStyle name="Note 181" xfId="8850"/>
    <cellStyle name="Note 182" xfId="8851"/>
    <cellStyle name="Note 183" xfId="8852"/>
    <cellStyle name="Note 184" xfId="8853"/>
    <cellStyle name="Note 185" xfId="8854"/>
    <cellStyle name="Note 186" xfId="8855"/>
    <cellStyle name="Note 187" xfId="8856"/>
    <cellStyle name="Note 188" xfId="8857"/>
    <cellStyle name="Note 189" xfId="8858"/>
    <cellStyle name="Note 19" xfId="8859"/>
    <cellStyle name="Note 190" xfId="8860"/>
    <cellStyle name="Note 191" xfId="8861"/>
    <cellStyle name="Note 192" xfId="8862"/>
    <cellStyle name="Note 193" xfId="8863"/>
    <cellStyle name="Note 194" xfId="8864"/>
    <cellStyle name="Note 195" xfId="8865"/>
    <cellStyle name="Note 196" xfId="8866"/>
    <cellStyle name="Note 197" xfId="8867"/>
    <cellStyle name="Note 198" xfId="8868"/>
    <cellStyle name="Note 199" xfId="8869"/>
    <cellStyle name="Note 2" xfId="8870"/>
    <cellStyle name="Note 2 2" xfId="8871"/>
    <cellStyle name="Note 2 3" xfId="8872"/>
    <cellStyle name="Note 2 4" xfId="8873"/>
    <cellStyle name="Note 20" xfId="8874"/>
    <cellStyle name="Note 200" xfId="8875"/>
    <cellStyle name="Note 201" xfId="8876"/>
    <cellStyle name="Note 202" xfId="8877"/>
    <cellStyle name="Note 203" xfId="8878"/>
    <cellStyle name="Note 204" xfId="8879"/>
    <cellStyle name="Note 205" xfId="8880"/>
    <cellStyle name="Note 206" xfId="8881"/>
    <cellStyle name="Note 207" xfId="8882"/>
    <cellStyle name="Note 208" xfId="8883"/>
    <cellStyle name="Note 209" xfId="8884"/>
    <cellStyle name="Note 21" xfId="8885"/>
    <cellStyle name="Note 210" xfId="8886"/>
    <cellStyle name="Note 211" xfId="8887"/>
    <cellStyle name="Note 212" xfId="8888"/>
    <cellStyle name="Note 213" xfId="8889"/>
    <cellStyle name="Note 214" xfId="8890"/>
    <cellStyle name="Note 215" xfId="8891"/>
    <cellStyle name="Note 216" xfId="8892"/>
    <cellStyle name="Note 217" xfId="8893"/>
    <cellStyle name="Note 218" xfId="8894"/>
    <cellStyle name="Note 219" xfId="8895"/>
    <cellStyle name="Note 22" xfId="8896"/>
    <cellStyle name="Note 220" xfId="8897"/>
    <cellStyle name="Note 221" xfId="8898"/>
    <cellStyle name="Note 222" xfId="8899"/>
    <cellStyle name="Note 223" xfId="8900"/>
    <cellStyle name="Note 224" xfId="8901"/>
    <cellStyle name="Note 225" xfId="8902"/>
    <cellStyle name="Note 226" xfId="8903"/>
    <cellStyle name="Note 227" xfId="8904"/>
    <cellStyle name="Note 228" xfId="8905"/>
    <cellStyle name="Note 229" xfId="8906"/>
    <cellStyle name="Note 23" xfId="8907"/>
    <cellStyle name="Note 230" xfId="8908"/>
    <cellStyle name="Note 231" xfId="8909"/>
    <cellStyle name="Note 232" xfId="8910"/>
    <cellStyle name="Note 233" xfId="8911"/>
    <cellStyle name="Note 234" xfId="8912"/>
    <cellStyle name="Note 235" xfId="8913"/>
    <cellStyle name="Note 236" xfId="8914"/>
    <cellStyle name="Note 237" xfId="8915"/>
    <cellStyle name="Note 238" xfId="8916"/>
    <cellStyle name="Note 239" xfId="8917"/>
    <cellStyle name="Note 24" xfId="8918"/>
    <cellStyle name="Note 240" xfId="8919"/>
    <cellStyle name="Note 241" xfId="8920"/>
    <cellStyle name="Note 242" xfId="8921"/>
    <cellStyle name="Note 243" xfId="8922"/>
    <cellStyle name="Note 244" xfId="8923"/>
    <cellStyle name="Note 245" xfId="8924"/>
    <cellStyle name="Note 246" xfId="8925"/>
    <cellStyle name="Note 247" xfId="8926"/>
    <cellStyle name="Note 248" xfId="8927"/>
    <cellStyle name="Note 249" xfId="8928"/>
    <cellStyle name="Note 25" xfId="8929"/>
    <cellStyle name="Note 250" xfId="8930"/>
    <cellStyle name="Note 251" xfId="8931"/>
    <cellStyle name="Note 252" xfId="8932"/>
    <cellStyle name="Note 253" xfId="8933"/>
    <cellStyle name="Note 254" xfId="8934"/>
    <cellStyle name="Note 255" xfId="8935"/>
    <cellStyle name="Note 256" xfId="8936"/>
    <cellStyle name="Note 257" xfId="8937"/>
    <cellStyle name="Note 258" xfId="8938"/>
    <cellStyle name="Note 259" xfId="8939"/>
    <cellStyle name="Note 26" xfId="8940"/>
    <cellStyle name="Note 260" xfId="8941"/>
    <cellStyle name="Note 261" xfId="8942"/>
    <cellStyle name="Note 262" xfId="8943"/>
    <cellStyle name="Note 27" xfId="8944"/>
    <cellStyle name="Note 28" xfId="8945"/>
    <cellStyle name="Note 29" xfId="8946"/>
    <cellStyle name="Note 3" xfId="8947"/>
    <cellStyle name="Note 30" xfId="8948"/>
    <cellStyle name="Note 31" xfId="8949"/>
    <cellStyle name="Note 32" xfId="8950"/>
    <cellStyle name="Note 33" xfId="8951"/>
    <cellStyle name="Note 34" xfId="8952"/>
    <cellStyle name="Note 35" xfId="8953"/>
    <cellStyle name="Note 36" xfId="8954"/>
    <cellStyle name="Note 37" xfId="8955"/>
    <cellStyle name="Note 38" xfId="8956"/>
    <cellStyle name="Note 39" xfId="8957"/>
    <cellStyle name="Note 4" xfId="8958"/>
    <cellStyle name="Note 40" xfId="8959"/>
    <cellStyle name="Note 41" xfId="8960"/>
    <cellStyle name="Note 42" xfId="8961"/>
    <cellStyle name="Note 43" xfId="8962"/>
    <cellStyle name="Note 44" xfId="8963"/>
    <cellStyle name="Note 45" xfId="8964"/>
    <cellStyle name="Note 46" xfId="8965"/>
    <cellStyle name="Note 47" xfId="8966"/>
    <cellStyle name="Note 48" xfId="8967"/>
    <cellStyle name="Note 49" xfId="8968"/>
    <cellStyle name="Note 5" xfId="8969"/>
    <cellStyle name="Note 50" xfId="8970"/>
    <cellStyle name="Note 51" xfId="8971"/>
    <cellStyle name="Note 52" xfId="8972"/>
    <cellStyle name="Note 53" xfId="8973"/>
    <cellStyle name="Note 54" xfId="8974"/>
    <cellStyle name="Note 55" xfId="8975"/>
    <cellStyle name="Note 56" xfId="8976"/>
    <cellStyle name="Note 57" xfId="8977"/>
    <cellStyle name="Note 58" xfId="8978"/>
    <cellStyle name="Note 59" xfId="8979"/>
    <cellStyle name="Note 6" xfId="8980"/>
    <cellStyle name="Note 60" xfId="8981"/>
    <cellStyle name="Note 61" xfId="8982"/>
    <cellStyle name="Note 62" xfId="8983"/>
    <cellStyle name="Note 63" xfId="8984"/>
    <cellStyle name="Note 64" xfId="8985"/>
    <cellStyle name="Note 65" xfId="8986"/>
    <cellStyle name="Note 66" xfId="8987"/>
    <cellStyle name="Note 67" xfId="8988"/>
    <cellStyle name="Note 68" xfId="8989"/>
    <cellStyle name="Note 69" xfId="8990"/>
    <cellStyle name="Note 7" xfId="8991"/>
    <cellStyle name="Note 70" xfId="8992"/>
    <cellStyle name="Note 71" xfId="8993"/>
    <cellStyle name="Note 72" xfId="8994"/>
    <cellStyle name="Note 73" xfId="8995"/>
    <cellStyle name="Note 74" xfId="8996"/>
    <cellStyle name="Note 75" xfId="8997"/>
    <cellStyle name="Note 76" xfId="8998"/>
    <cellStyle name="Note 77" xfId="8999"/>
    <cellStyle name="Note 78" xfId="9000"/>
    <cellStyle name="Note 79" xfId="9001"/>
    <cellStyle name="Note 8" xfId="9002"/>
    <cellStyle name="Note 80" xfId="9003"/>
    <cellStyle name="Note 81" xfId="9004"/>
    <cellStyle name="Note 82" xfId="9005"/>
    <cellStyle name="Note 83" xfId="9006"/>
    <cellStyle name="Note 84" xfId="9007"/>
    <cellStyle name="Note 85" xfId="9008"/>
    <cellStyle name="Note 86" xfId="9009"/>
    <cellStyle name="Note 87" xfId="9010"/>
    <cellStyle name="Note 88" xfId="9011"/>
    <cellStyle name="Note 89" xfId="9012"/>
    <cellStyle name="Note 9" xfId="9013"/>
    <cellStyle name="Note 90" xfId="9014"/>
    <cellStyle name="Note 91" xfId="9015"/>
    <cellStyle name="Note 92" xfId="9016"/>
    <cellStyle name="Note 93" xfId="9017"/>
    <cellStyle name="Note 94" xfId="9018"/>
    <cellStyle name="Note 95" xfId="9019"/>
    <cellStyle name="Note 96" xfId="9020"/>
    <cellStyle name="Note 97" xfId="9021"/>
    <cellStyle name="Note 98" xfId="9022"/>
    <cellStyle name="Note 99" xfId="9023"/>
    <cellStyle name="Output 10" xfId="9024"/>
    <cellStyle name="Output 100" xfId="9025"/>
    <cellStyle name="Output 101" xfId="9026"/>
    <cellStyle name="Output 102" xfId="9027"/>
    <cellStyle name="Output 103" xfId="9028"/>
    <cellStyle name="Output 104" xfId="9029"/>
    <cellStyle name="Output 105" xfId="9030"/>
    <cellStyle name="Output 106" xfId="9031"/>
    <cellStyle name="Output 107" xfId="9032"/>
    <cellStyle name="Output 108" xfId="9033"/>
    <cellStyle name="Output 109" xfId="9034"/>
    <cellStyle name="Output 11" xfId="9035"/>
    <cellStyle name="Output 110" xfId="9036"/>
    <cellStyle name="Output 111" xfId="9037"/>
    <cellStyle name="Output 112" xfId="9038"/>
    <cellStyle name="Output 113" xfId="9039"/>
    <cellStyle name="Output 114" xfId="9040"/>
    <cellStyle name="Output 115" xfId="9041"/>
    <cellStyle name="Output 116" xfId="9042"/>
    <cellStyle name="Output 117" xfId="9043"/>
    <cellStyle name="Output 118" xfId="9044"/>
    <cellStyle name="Output 119" xfId="9045"/>
    <cellStyle name="Output 12" xfId="9046"/>
    <cellStyle name="Output 120" xfId="9047"/>
    <cellStyle name="Output 121" xfId="9048"/>
    <cellStyle name="Output 122" xfId="9049"/>
    <cellStyle name="Output 123" xfId="9050"/>
    <cellStyle name="Output 124" xfId="9051"/>
    <cellStyle name="Output 125" xfId="9052"/>
    <cellStyle name="Output 126" xfId="9053"/>
    <cellStyle name="Output 127" xfId="9054"/>
    <cellStyle name="Output 128" xfId="9055"/>
    <cellStyle name="Output 129" xfId="9056"/>
    <cellStyle name="Output 13" xfId="9057"/>
    <cellStyle name="Output 130" xfId="9058"/>
    <cellStyle name="Output 131" xfId="9059"/>
    <cellStyle name="Output 132" xfId="9060"/>
    <cellStyle name="Output 133" xfId="9061"/>
    <cellStyle name="Output 134" xfId="9062"/>
    <cellStyle name="Output 135" xfId="9063"/>
    <cellStyle name="Output 136" xfId="9064"/>
    <cellStyle name="Output 137" xfId="9065"/>
    <cellStyle name="Output 138" xfId="9066"/>
    <cellStyle name="Output 139" xfId="9067"/>
    <cellStyle name="Output 14" xfId="9068"/>
    <cellStyle name="Output 140" xfId="9069"/>
    <cellStyle name="Output 141" xfId="9070"/>
    <cellStyle name="Output 142" xfId="9071"/>
    <cellStyle name="Output 143" xfId="9072"/>
    <cellStyle name="Output 144" xfId="9073"/>
    <cellStyle name="Output 145" xfId="9074"/>
    <cellStyle name="Output 146" xfId="9075"/>
    <cellStyle name="Output 147" xfId="9076"/>
    <cellStyle name="Output 148" xfId="9077"/>
    <cellStyle name="Output 149" xfId="9078"/>
    <cellStyle name="Output 15" xfId="9079"/>
    <cellStyle name="Output 150" xfId="9080"/>
    <cellStyle name="Output 151" xfId="9081"/>
    <cellStyle name="Output 152" xfId="9082"/>
    <cellStyle name="Output 153" xfId="9083"/>
    <cellStyle name="Output 154" xfId="9084"/>
    <cellStyle name="Output 155" xfId="9085"/>
    <cellStyle name="Output 156" xfId="9086"/>
    <cellStyle name="Output 157" xfId="9087"/>
    <cellStyle name="Output 158" xfId="9088"/>
    <cellStyle name="Output 159" xfId="9089"/>
    <cellStyle name="Output 16" xfId="9090"/>
    <cellStyle name="Output 160" xfId="9091"/>
    <cellStyle name="Output 161" xfId="9092"/>
    <cellStyle name="Output 162" xfId="9093"/>
    <cellStyle name="Output 163" xfId="9094"/>
    <cellStyle name="Output 163 2" xfId="9095"/>
    <cellStyle name="Output 163 3" xfId="9096"/>
    <cellStyle name="Output 164" xfId="9097"/>
    <cellStyle name="Output 165" xfId="9098"/>
    <cellStyle name="Output 166" xfId="9099"/>
    <cellStyle name="Output 167" xfId="9100"/>
    <cellStyle name="Output 168" xfId="9101"/>
    <cellStyle name="Output 169" xfId="9102"/>
    <cellStyle name="Output 17" xfId="9103"/>
    <cellStyle name="Output 170" xfId="9104"/>
    <cellStyle name="Output 171" xfId="9105"/>
    <cellStyle name="Output 172" xfId="9106"/>
    <cellStyle name="Output 173" xfId="9107"/>
    <cellStyle name="Output 174" xfId="9108"/>
    <cellStyle name="Output 175" xfId="9109"/>
    <cellStyle name="Output 176" xfId="9110"/>
    <cellStyle name="Output 177" xfId="9111"/>
    <cellStyle name="Output 178" xfId="9112"/>
    <cellStyle name="Output 179" xfId="9113"/>
    <cellStyle name="Output 18" xfId="9114"/>
    <cellStyle name="Output 180" xfId="9115"/>
    <cellStyle name="Output 181" xfId="9116"/>
    <cellStyle name="Output 182" xfId="9117"/>
    <cellStyle name="Output 183" xfId="9118"/>
    <cellStyle name="Output 184" xfId="9119"/>
    <cellStyle name="Output 185" xfId="9120"/>
    <cellStyle name="Output 186" xfId="9121"/>
    <cellStyle name="Output 187" xfId="9122"/>
    <cellStyle name="Output 188" xfId="9123"/>
    <cellStyle name="Output 189" xfId="9124"/>
    <cellStyle name="Output 19" xfId="9125"/>
    <cellStyle name="Output 190" xfId="9126"/>
    <cellStyle name="Output 191" xfId="9127"/>
    <cellStyle name="Output 192" xfId="9128"/>
    <cellStyle name="Output 193" xfId="9129"/>
    <cellStyle name="Output 194" xfId="9130"/>
    <cellStyle name="Output 195" xfId="9131"/>
    <cellStyle name="Output 196" xfId="9132"/>
    <cellStyle name="Output 197" xfId="9133"/>
    <cellStyle name="Output 198" xfId="9134"/>
    <cellStyle name="Output 199" xfId="9135"/>
    <cellStyle name="Output 2" xfId="9136"/>
    <cellStyle name="Output 2 2" xfId="9137"/>
    <cellStyle name="Output 2 3" xfId="9138"/>
    <cellStyle name="Output 2 4" xfId="9139"/>
    <cellStyle name="Output 20" xfId="9140"/>
    <cellStyle name="Output 200" xfId="9141"/>
    <cellStyle name="Output 201" xfId="9142"/>
    <cellStyle name="Output 201 2" xfId="9143"/>
    <cellStyle name="Output 202" xfId="9144"/>
    <cellStyle name="Output 21" xfId="9145"/>
    <cellStyle name="Output 22" xfId="9146"/>
    <cellStyle name="Output 23" xfId="9147"/>
    <cellStyle name="Output 24" xfId="9148"/>
    <cellStyle name="Output 25" xfId="9149"/>
    <cellStyle name="Output 26" xfId="9150"/>
    <cellStyle name="Output 27" xfId="9151"/>
    <cellStyle name="Output 28" xfId="9152"/>
    <cellStyle name="Output 29" xfId="9153"/>
    <cellStyle name="Output 3" xfId="9154"/>
    <cellStyle name="Output 30" xfId="9155"/>
    <cellStyle name="Output 31" xfId="9156"/>
    <cellStyle name="Output 32" xfId="9157"/>
    <cellStyle name="Output 33" xfId="9158"/>
    <cellStyle name="Output 34" xfId="9159"/>
    <cellStyle name="Output 35" xfId="9160"/>
    <cellStyle name="Output 36" xfId="9161"/>
    <cellStyle name="Output 37" xfId="9162"/>
    <cellStyle name="Output 38" xfId="9163"/>
    <cellStyle name="Output 39" xfId="9164"/>
    <cellStyle name="Output 4" xfId="9165"/>
    <cellStyle name="Output 40" xfId="9166"/>
    <cellStyle name="Output 41" xfId="9167"/>
    <cellStyle name="Output 42" xfId="9168"/>
    <cellStyle name="Output 43" xfId="9169"/>
    <cellStyle name="Output 44" xfId="9170"/>
    <cellStyle name="Output 45" xfId="9171"/>
    <cellStyle name="Output 46" xfId="9172"/>
    <cellStyle name="Output 47" xfId="9173"/>
    <cellStyle name="Output 48" xfId="9174"/>
    <cellStyle name="Output 49" xfId="9175"/>
    <cellStyle name="Output 5" xfId="9176"/>
    <cellStyle name="Output 50" xfId="9177"/>
    <cellStyle name="Output 51" xfId="9178"/>
    <cellStyle name="Output 52" xfId="9179"/>
    <cellStyle name="Output 53" xfId="9180"/>
    <cellStyle name="Output 54" xfId="9181"/>
    <cellStyle name="Output 55" xfId="9182"/>
    <cellStyle name="Output 56" xfId="9183"/>
    <cellStyle name="Output 57" xfId="9184"/>
    <cellStyle name="Output 58" xfId="9185"/>
    <cellStyle name="Output 59" xfId="9186"/>
    <cellStyle name="Output 6" xfId="9187"/>
    <cellStyle name="Output 60" xfId="9188"/>
    <cellStyle name="Output 61" xfId="9189"/>
    <cellStyle name="Output 62" xfId="9190"/>
    <cellStyle name="Output 63" xfId="9191"/>
    <cellStyle name="Output 64" xfId="9192"/>
    <cellStyle name="Output 65" xfId="9193"/>
    <cellStyle name="Output 66" xfId="9194"/>
    <cellStyle name="Output 67" xfId="9195"/>
    <cellStyle name="Output 68" xfId="9196"/>
    <cellStyle name="Output 69" xfId="9197"/>
    <cellStyle name="Output 7" xfId="9198"/>
    <cellStyle name="Output 70" xfId="9199"/>
    <cellStyle name="Output 71" xfId="9200"/>
    <cellStyle name="Output 72" xfId="9201"/>
    <cellStyle name="Output 73" xfId="9202"/>
    <cellStyle name="Output 74" xfId="9203"/>
    <cellStyle name="Output 75" xfId="9204"/>
    <cellStyle name="Output 76" xfId="9205"/>
    <cellStyle name="Output 77" xfId="9206"/>
    <cellStyle name="Output 78" xfId="9207"/>
    <cellStyle name="Output 79" xfId="9208"/>
    <cellStyle name="Output 8" xfId="9209"/>
    <cellStyle name="Output 80" xfId="9210"/>
    <cellStyle name="Output 81" xfId="9211"/>
    <cellStyle name="Output 82" xfId="9212"/>
    <cellStyle name="Output 83" xfId="9213"/>
    <cellStyle name="Output 84" xfId="9214"/>
    <cellStyle name="Output 85" xfId="9215"/>
    <cellStyle name="Output 86" xfId="9216"/>
    <cellStyle name="Output 87" xfId="9217"/>
    <cellStyle name="Output 88" xfId="9218"/>
    <cellStyle name="Output 89" xfId="9219"/>
    <cellStyle name="Output 9" xfId="9220"/>
    <cellStyle name="Output 90" xfId="9221"/>
    <cellStyle name="Output 91" xfId="9222"/>
    <cellStyle name="Output 92" xfId="9223"/>
    <cellStyle name="Output 93" xfId="9224"/>
    <cellStyle name="Output 94" xfId="9225"/>
    <cellStyle name="Output 95" xfId="9226"/>
    <cellStyle name="Output 96" xfId="9227"/>
    <cellStyle name="Output 97" xfId="9228"/>
    <cellStyle name="Output 98" xfId="9229"/>
    <cellStyle name="Output 99" xfId="9230"/>
    <cellStyle name="Percent" xfId="1" builtinId="5"/>
    <cellStyle name="Percent 10" xfId="9231"/>
    <cellStyle name="Percent 11" xfId="9232"/>
    <cellStyle name="Percent 12" xfId="4"/>
    <cellStyle name="Percent 13" xfId="9233"/>
    <cellStyle name="Percent 13 2" xfId="9234"/>
    <cellStyle name="Percent 14" xfId="9235"/>
    <cellStyle name="Percent 15" xfId="9236"/>
    <cellStyle name="Percent 16" xfId="9237"/>
    <cellStyle name="Percent 17" xfId="9238"/>
    <cellStyle name="Percent 18" xfId="9239"/>
    <cellStyle name="Percent 2" xfId="9240"/>
    <cellStyle name="Percent 2 10" xfId="9241"/>
    <cellStyle name="Percent 2 2" xfId="9242"/>
    <cellStyle name="Percent 2 2 2" xfId="9243"/>
    <cellStyle name="Percent 2 3" xfId="9244"/>
    <cellStyle name="Percent 2 4" xfId="9245"/>
    <cellStyle name="Percent 2 5" xfId="9246"/>
    <cellStyle name="Percent 2 6" xfId="9247"/>
    <cellStyle name="Percent 2 7" xfId="9248"/>
    <cellStyle name="Percent 2 8" xfId="9249"/>
    <cellStyle name="Percent 2 9" xfId="9250"/>
    <cellStyle name="Percent 3" xfId="9251"/>
    <cellStyle name="Percent 3 2" xfId="9252"/>
    <cellStyle name="Percent 3 3" xfId="9253"/>
    <cellStyle name="Percent 3 4" xfId="9254"/>
    <cellStyle name="Percent 3 5" xfId="9255"/>
    <cellStyle name="Percent 3 6" xfId="9256"/>
    <cellStyle name="Percent 3 7" xfId="9257"/>
    <cellStyle name="Percent 3 8" xfId="9258"/>
    <cellStyle name="Percent 3 9" xfId="9259"/>
    <cellStyle name="Percent 4" xfId="9260"/>
    <cellStyle name="Percent 4 2" xfId="9261"/>
    <cellStyle name="Percent 4 3" xfId="9262"/>
    <cellStyle name="Percent 4 4" xfId="9263"/>
    <cellStyle name="Percent 4 5" xfId="9264"/>
    <cellStyle name="Percent 4 6" xfId="9265"/>
    <cellStyle name="Percent 4 7" xfId="9266"/>
    <cellStyle name="Percent 4 8" xfId="9267"/>
    <cellStyle name="Percent 5" xfId="9268"/>
    <cellStyle name="Percent 5 10" xfId="9269"/>
    <cellStyle name="Percent 5 11" xfId="9270"/>
    <cellStyle name="Percent 5 2" xfId="9271"/>
    <cellStyle name="Percent 5 2 2" xfId="9272"/>
    <cellStyle name="Percent 5 3" xfId="9273"/>
    <cellStyle name="Percent 5 4" xfId="9274"/>
    <cellStyle name="Percent 5 5" xfId="9275"/>
    <cellStyle name="Percent 5 6" xfId="9276"/>
    <cellStyle name="Percent 5 7" xfId="9277"/>
    <cellStyle name="Percent 5 8" xfId="9278"/>
    <cellStyle name="Percent 5 9" xfId="9279"/>
    <cellStyle name="Percent 6" xfId="9280"/>
    <cellStyle name="Percent 6 2" xfId="9281"/>
    <cellStyle name="Percent 6 3" xfId="9282"/>
    <cellStyle name="Percent 6 4" xfId="9283"/>
    <cellStyle name="Percent 6 5" xfId="9284"/>
    <cellStyle name="Percent 6 6" xfId="9285"/>
    <cellStyle name="Percent 6 7" xfId="9286"/>
    <cellStyle name="Percent 7" xfId="9287"/>
    <cellStyle name="Percent 7 2" xfId="9288"/>
    <cellStyle name="Percent 7 3" xfId="9289"/>
    <cellStyle name="Percent 7 4" xfId="9290"/>
    <cellStyle name="Percent 7 5" xfId="9291"/>
    <cellStyle name="Percent 7 6" xfId="9292"/>
    <cellStyle name="Percent 8" xfId="9293"/>
    <cellStyle name="Percent 9" xfId="9294"/>
    <cellStyle name="styleColumnHeadings" xfId="9295"/>
    <cellStyle name="Title 10" xfId="9296"/>
    <cellStyle name="Title 100" xfId="9297"/>
    <cellStyle name="Title 101" xfId="9298"/>
    <cellStyle name="Title 102" xfId="9299"/>
    <cellStyle name="Title 103" xfId="9300"/>
    <cellStyle name="Title 104" xfId="9301"/>
    <cellStyle name="Title 105" xfId="9302"/>
    <cellStyle name="Title 106" xfId="9303"/>
    <cellStyle name="Title 107" xfId="9304"/>
    <cellStyle name="Title 108" xfId="9305"/>
    <cellStyle name="Title 109" xfId="9306"/>
    <cellStyle name="Title 11" xfId="9307"/>
    <cellStyle name="Title 110" xfId="9308"/>
    <cellStyle name="Title 111" xfId="9309"/>
    <cellStyle name="Title 112" xfId="9310"/>
    <cellStyle name="Title 113" xfId="9311"/>
    <cellStyle name="Title 114" xfId="9312"/>
    <cellStyle name="Title 115" xfId="9313"/>
    <cellStyle name="Title 116" xfId="9314"/>
    <cellStyle name="Title 117" xfId="9315"/>
    <cellStyle name="Title 118" xfId="9316"/>
    <cellStyle name="Title 119" xfId="9317"/>
    <cellStyle name="Title 12" xfId="9318"/>
    <cellStyle name="Title 120" xfId="9319"/>
    <cellStyle name="Title 121" xfId="9320"/>
    <cellStyle name="Title 122" xfId="9321"/>
    <cellStyle name="Title 123" xfId="9322"/>
    <cellStyle name="Title 124" xfId="9323"/>
    <cellStyle name="Title 125" xfId="9324"/>
    <cellStyle name="Title 126" xfId="9325"/>
    <cellStyle name="Title 127" xfId="9326"/>
    <cellStyle name="Title 128" xfId="9327"/>
    <cellStyle name="Title 129" xfId="9328"/>
    <cellStyle name="Title 13" xfId="9329"/>
    <cellStyle name="Title 130" xfId="9330"/>
    <cellStyle name="Title 131" xfId="9331"/>
    <cellStyle name="Title 132" xfId="9332"/>
    <cellStyle name="Title 133" xfId="9333"/>
    <cellStyle name="Title 134" xfId="9334"/>
    <cellStyle name="Title 135" xfId="9335"/>
    <cellStyle name="Title 136" xfId="9336"/>
    <cellStyle name="Title 137" xfId="9337"/>
    <cellStyle name="Title 138" xfId="9338"/>
    <cellStyle name="Title 139" xfId="9339"/>
    <cellStyle name="Title 14" xfId="9340"/>
    <cellStyle name="Title 140" xfId="9341"/>
    <cellStyle name="Title 141" xfId="9342"/>
    <cellStyle name="Title 142" xfId="9343"/>
    <cellStyle name="Title 143" xfId="9344"/>
    <cellStyle name="Title 144" xfId="9345"/>
    <cellStyle name="Title 145" xfId="9346"/>
    <cellStyle name="Title 146" xfId="9347"/>
    <cellStyle name="Title 147" xfId="9348"/>
    <cellStyle name="Title 148" xfId="9349"/>
    <cellStyle name="Title 149" xfId="9350"/>
    <cellStyle name="Title 15" xfId="9351"/>
    <cellStyle name="Title 150" xfId="9352"/>
    <cellStyle name="Title 151" xfId="9353"/>
    <cellStyle name="Title 152" xfId="9354"/>
    <cellStyle name="Title 153" xfId="9355"/>
    <cellStyle name="Title 154" xfId="9356"/>
    <cellStyle name="Title 155" xfId="9357"/>
    <cellStyle name="Title 156" xfId="9358"/>
    <cellStyle name="Title 157" xfId="9359"/>
    <cellStyle name="Title 158" xfId="9360"/>
    <cellStyle name="Title 159" xfId="9361"/>
    <cellStyle name="Title 16" xfId="9362"/>
    <cellStyle name="Title 160" xfId="9363"/>
    <cellStyle name="Title 161" xfId="9364"/>
    <cellStyle name="Title 162" xfId="9365"/>
    <cellStyle name="Title 163" xfId="9366"/>
    <cellStyle name="Title 163 2" xfId="9367"/>
    <cellStyle name="Title 163 3" xfId="9368"/>
    <cellStyle name="Title 164" xfId="9369"/>
    <cellStyle name="Title 165" xfId="9370"/>
    <cellStyle name="Title 166" xfId="9371"/>
    <cellStyle name="Title 167" xfId="9372"/>
    <cellStyle name="Title 168" xfId="9373"/>
    <cellStyle name="Title 169" xfId="9374"/>
    <cellStyle name="Title 17" xfId="9375"/>
    <cellStyle name="Title 170" xfId="9376"/>
    <cellStyle name="Title 171" xfId="9377"/>
    <cellStyle name="Title 172" xfId="9378"/>
    <cellStyle name="Title 173" xfId="9379"/>
    <cellStyle name="Title 174" xfId="9380"/>
    <cellStyle name="Title 175" xfId="9381"/>
    <cellStyle name="Title 176" xfId="9382"/>
    <cellStyle name="Title 177" xfId="9383"/>
    <cellStyle name="Title 178" xfId="9384"/>
    <cellStyle name="Title 179" xfId="9385"/>
    <cellStyle name="Title 18" xfId="9386"/>
    <cellStyle name="Title 180" xfId="9387"/>
    <cellStyle name="Title 181" xfId="9388"/>
    <cellStyle name="Title 182" xfId="9389"/>
    <cellStyle name="Title 183" xfId="9390"/>
    <cellStyle name="Title 184" xfId="9391"/>
    <cellStyle name="Title 185" xfId="9392"/>
    <cellStyle name="Title 186" xfId="9393"/>
    <cellStyle name="Title 187" xfId="9394"/>
    <cellStyle name="Title 188" xfId="9395"/>
    <cellStyle name="Title 189" xfId="9396"/>
    <cellStyle name="Title 19" xfId="9397"/>
    <cellStyle name="Title 190" xfId="9398"/>
    <cellStyle name="Title 191" xfId="9399"/>
    <cellStyle name="Title 192" xfId="9400"/>
    <cellStyle name="Title 193" xfId="9401"/>
    <cellStyle name="Title 194" xfId="9402"/>
    <cellStyle name="Title 195" xfId="9403"/>
    <cellStyle name="Title 196" xfId="9404"/>
    <cellStyle name="Title 197" xfId="9405"/>
    <cellStyle name="Title 198" xfId="9406"/>
    <cellStyle name="Title 199" xfId="9407"/>
    <cellStyle name="Title 2" xfId="9408"/>
    <cellStyle name="Title 2 2" xfId="9409"/>
    <cellStyle name="Title 2 3" xfId="9410"/>
    <cellStyle name="Title 2 4" xfId="9411"/>
    <cellStyle name="Title 20" xfId="9412"/>
    <cellStyle name="Title 200" xfId="9413"/>
    <cellStyle name="Title 21" xfId="9414"/>
    <cellStyle name="Title 22" xfId="9415"/>
    <cellStyle name="Title 23" xfId="9416"/>
    <cellStyle name="Title 24" xfId="9417"/>
    <cellStyle name="Title 25" xfId="9418"/>
    <cellStyle name="Title 26" xfId="9419"/>
    <cellStyle name="Title 27" xfId="9420"/>
    <cellStyle name="Title 28" xfId="9421"/>
    <cellStyle name="Title 29" xfId="9422"/>
    <cellStyle name="Title 3" xfId="9423"/>
    <cellStyle name="Title 30" xfId="9424"/>
    <cellStyle name="Title 31" xfId="9425"/>
    <cellStyle name="Title 32" xfId="9426"/>
    <cellStyle name="Title 33" xfId="9427"/>
    <cellStyle name="Title 34" xfId="9428"/>
    <cellStyle name="Title 35" xfId="9429"/>
    <cellStyle name="Title 36" xfId="9430"/>
    <cellStyle name="Title 37" xfId="9431"/>
    <cellStyle name="Title 38" xfId="9432"/>
    <cellStyle name="Title 39" xfId="9433"/>
    <cellStyle name="Title 4" xfId="9434"/>
    <cellStyle name="Title 40" xfId="9435"/>
    <cellStyle name="Title 41" xfId="9436"/>
    <cellStyle name="Title 42" xfId="9437"/>
    <cellStyle name="Title 43" xfId="9438"/>
    <cellStyle name="Title 44" xfId="9439"/>
    <cellStyle name="Title 45" xfId="9440"/>
    <cellStyle name="Title 46" xfId="9441"/>
    <cellStyle name="Title 47" xfId="9442"/>
    <cellStyle name="Title 48" xfId="9443"/>
    <cellStyle name="Title 49" xfId="9444"/>
    <cellStyle name="Title 5" xfId="9445"/>
    <cellStyle name="Title 50" xfId="9446"/>
    <cellStyle name="Title 51" xfId="9447"/>
    <cellStyle name="Title 52" xfId="9448"/>
    <cellStyle name="Title 53" xfId="9449"/>
    <cellStyle name="Title 54" xfId="9450"/>
    <cellStyle name="Title 55" xfId="9451"/>
    <cellStyle name="Title 56" xfId="9452"/>
    <cellStyle name="Title 57" xfId="9453"/>
    <cellStyle name="Title 58" xfId="9454"/>
    <cellStyle name="Title 59" xfId="9455"/>
    <cellStyle name="Title 6" xfId="9456"/>
    <cellStyle name="Title 60" xfId="9457"/>
    <cellStyle name="Title 61" xfId="9458"/>
    <cellStyle name="Title 62" xfId="9459"/>
    <cellStyle name="Title 63" xfId="9460"/>
    <cellStyle name="Title 64" xfId="9461"/>
    <cellStyle name="Title 65" xfId="9462"/>
    <cellStyle name="Title 66" xfId="9463"/>
    <cellStyle name="Title 67" xfId="9464"/>
    <cellStyle name="Title 68" xfId="9465"/>
    <cellStyle name="Title 69" xfId="9466"/>
    <cellStyle name="Title 7" xfId="9467"/>
    <cellStyle name="Title 70" xfId="9468"/>
    <cellStyle name="Title 71" xfId="9469"/>
    <cellStyle name="Title 72" xfId="9470"/>
    <cellStyle name="Title 73" xfId="9471"/>
    <cellStyle name="Title 74" xfId="9472"/>
    <cellStyle name="Title 75" xfId="9473"/>
    <cellStyle name="Title 76" xfId="9474"/>
    <cellStyle name="Title 77" xfId="9475"/>
    <cellStyle name="Title 78" xfId="9476"/>
    <cellStyle name="Title 79" xfId="9477"/>
    <cellStyle name="Title 8" xfId="9478"/>
    <cellStyle name="Title 80" xfId="9479"/>
    <cellStyle name="Title 81" xfId="9480"/>
    <cellStyle name="Title 82" xfId="9481"/>
    <cellStyle name="Title 83" xfId="9482"/>
    <cellStyle name="Title 84" xfId="9483"/>
    <cellStyle name="Title 85" xfId="9484"/>
    <cellStyle name="Title 86" xfId="9485"/>
    <cellStyle name="Title 87" xfId="9486"/>
    <cellStyle name="Title 88" xfId="9487"/>
    <cellStyle name="Title 89" xfId="9488"/>
    <cellStyle name="Title 9" xfId="9489"/>
    <cellStyle name="Title 90" xfId="9490"/>
    <cellStyle name="Title 91" xfId="9491"/>
    <cellStyle name="Title 92" xfId="9492"/>
    <cellStyle name="Title 93" xfId="9493"/>
    <cellStyle name="Title 94" xfId="9494"/>
    <cellStyle name="Title 95" xfId="9495"/>
    <cellStyle name="Title 96" xfId="9496"/>
    <cellStyle name="Title 97" xfId="9497"/>
    <cellStyle name="Title 98" xfId="9498"/>
    <cellStyle name="Title 99" xfId="9499"/>
    <cellStyle name="Total 10" xfId="9500"/>
    <cellStyle name="Total 100" xfId="9501"/>
    <cellStyle name="Total 101" xfId="9502"/>
    <cellStyle name="Total 102" xfId="9503"/>
    <cellStyle name="Total 103" xfId="9504"/>
    <cellStyle name="Total 104" xfId="9505"/>
    <cellStyle name="Total 105" xfId="9506"/>
    <cellStyle name="Total 106" xfId="9507"/>
    <cellStyle name="Total 107" xfId="9508"/>
    <cellStyle name="Total 108" xfId="9509"/>
    <cellStyle name="Total 109" xfId="9510"/>
    <cellStyle name="Total 11" xfId="9511"/>
    <cellStyle name="Total 110" xfId="9512"/>
    <cellStyle name="Total 111" xfId="9513"/>
    <cellStyle name="Total 112" xfId="9514"/>
    <cellStyle name="Total 113" xfId="9515"/>
    <cellStyle name="Total 114" xfId="9516"/>
    <cellStyle name="Total 115" xfId="9517"/>
    <cellStyle name="Total 116" xfId="9518"/>
    <cellStyle name="Total 117" xfId="9519"/>
    <cellStyle name="Total 118" xfId="9520"/>
    <cellStyle name="Total 119" xfId="9521"/>
    <cellStyle name="Total 12" xfId="9522"/>
    <cellStyle name="Total 120" xfId="9523"/>
    <cellStyle name="Total 121" xfId="9524"/>
    <cellStyle name="Total 122" xfId="9525"/>
    <cellStyle name="Total 123" xfId="9526"/>
    <cellStyle name="Total 124" xfId="9527"/>
    <cellStyle name="Total 125" xfId="9528"/>
    <cellStyle name="Total 126" xfId="9529"/>
    <cellStyle name="Total 127" xfId="9530"/>
    <cellStyle name="Total 128" xfId="9531"/>
    <cellStyle name="Total 129" xfId="9532"/>
    <cellStyle name="Total 13" xfId="9533"/>
    <cellStyle name="Total 130" xfId="9534"/>
    <cellStyle name="Total 131" xfId="9535"/>
    <cellStyle name="Total 132" xfId="9536"/>
    <cellStyle name="Total 133" xfId="9537"/>
    <cellStyle name="Total 134" xfId="9538"/>
    <cellStyle name="Total 135" xfId="9539"/>
    <cellStyle name="Total 136" xfId="9540"/>
    <cellStyle name="Total 137" xfId="9541"/>
    <cellStyle name="Total 138" xfId="9542"/>
    <cellStyle name="Total 139" xfId="9543"/>
    <cellStyle name="Total 14" xfId="9544"/>
    <cellStyle name="Total 140" xfId="9545"/>
    <cellStyle name="Total 141" xfId="9546"/>
    <cellStyle name="Total 142" xfId="9547"/>
    <cellStyle name="Total 143" xfId="9548"/>
    <cellStyle name="Total 144" xfId="9549"/>
    <cellStyle name="Total 145" xfId="9550"/>
    <cellStyle name="Total 146" xfId="9551"/>
    <cellStyle name="Total 147" xfId="9552"/>
    <cellStyle name="Total 148" xfId="9553"/>
    <cellStyle name="Total 149" xfId="9554"/>
    <cellStyle name="Total 15" xfId="9555"/>
    <cellStyle name="Total 150" xfId="9556"/>
    <cellStyle name="Total 151" xfId="9557"/>
    <cellStyle name="Total 152" xfId="9558"/>
    <cellStyle name="Total 153" xfId="9559"/>
    <cellStyle name="Total 154" xfId="9560"/>
    <cellStyle name="Total 155" xfId="9561"/>
    <cellStyle name="Total 156" xfId="9562"/>
    <cellStyle name="Total 157" xfId="9563"/>
    <cellStyle name="Total 158" xfId="9564"/>
    <cellStyle name="Total 159" xfId="9565"/>
    <cellStyle name="Total 16" xfId="9566"/>
    <cellStyle name="Total 160" xfId="9567"/>
    <cellStyle name="Total 161" xfId="9568"/>
    <cellStyle name="Total 162" xfId="9569"/>
    <cellStyle name="Total 163" xfId="9570"/>
    <cellStyle name="Total 163 2" xfId="9571"/>
    <cellStyle name="Total 163 3" xfId="9572"/>
    <cellStyle name="Total 164" xfId="9573"/>
    <cellStyle name="Total 165" xfId="9574"/>
    <cellStyle name="Total 166" xfId="9575"/>
    <cellStyle name="Total 167" xfId="9576"/>
    <cellStyle name="Total 168" xfId="9577"/>
    <cellStyle name="Total 169" xfId="9578"/>
    <cellStyle name="Total 17" xfId="9579"/>
    <cellStyle name="Total 170" xfId="9580"/>
    <cellStyle name="Total 171" xfId="9581"/>
    <cellStyle name="Total 172" xfId="9582"/>
    <cellStyle name="Total 173" xfId="9583"/>
    <cellStyle name="Total 174" xfId="9584"/>
    <cellStyle name="Total 175" xfId="9585"/>
    <cellStyle name="Total 176" xfId="9586"/>
    <cellStyle name="Total 177" xfId="9587"/>
    <cellStyle name="Total 178" xfId="9588"/>
    <cellStyle name="Total 179" xfId="9589"/>
    <cellStyle name="Total 18" xfId="9590"/>
    <cellStyle name="Total 180" xfId="9591"/>
    <cellStyle name="Total 181" xfId="9592"/>
    <cellStyle name="Total 182" xfId="9593"/>
    <cellStyle name="Total 183" xfId="9594"/>
    <cellStyle name="Total 184" xfId="9595"/>
    <cellStyle name="Total 185" xfId="9596"/>
    <cellStyle name="Total 186" xfId="9597"/>
    <cellStyle name="Total 187" xfId="9598"/>
    <cellStyle name="Total 188" xfId="9599"/>
    <cellStyle name="Total 189" xfId="9600"/>
    <cellStyle name="Total 19" xfId="9601"/>
    <cellStyle name="Total 190" xfId="9602"/>
    <cellStyle name="Total 191" xfId="9603"/>
    <cellStyle name="Total 192" xfId="9604"/>
    <cellStyle name="Total 193" xfId="9605"/>
    <cellStyle name="Total 194" xfId="9606"/>
    <cellStyle name="Total 195" xfId="9607"/>
    <cellStyle name="Total 196" xfId="9608"/>
    <cellStyle name="Total 197" xfId="9609"/>
    <cellStyle name="Total 198" xfId="9610"/>
    <cellStyle name="Total 199" xfId="9611"/>
    <cellStyle name="Total 2" xfId="9612"/>
    <cellStyle name="Total 2 2" xfId="9613"/>
    <cellStyle name="Total 2 3" xfId="9614"/>
    <cellStyle name="Total 2 4" xfId="9615"/>
    <cellStyle name="Total 20" xfId="9616"/>
    <cellStyle name="Total 200" xfId="9617"/>
    <cellStyle name="Total 201" xfId="9618"/>
    <cellStyle name="Total 201 2" xfId="9619"/>
    <cellStyle name="Total 202" xfId="9620"/>
    <cellStyle name="Total 21" xfId="9621"/>
    <cellStyle name="Total 22" xfId="9622"/>
    <cellStyle name="Total 23" xfId="9623"/>
    <cellStyle name="Total 24" xfId="9624"/>
    <cellStyle name="Total 25" xfId="9625"/>
    <cellStyle name="Total 26" xfId="9626"/>
    <cellStyle name="Total 27" xfId="9627"/>
    <cellStyle name="Total 28" xfId="9628"/>
    <cellStyle name="Total 29" xfId="9629"/>
    <cellStyle name="Total 3" xfId="9630"/>
    <cellStyle name="Total 30" xfId="9631"/>
    <cellStyle name="Total 31" xfId="9632"/>
    <cellStyle name="Total 32" xfId="9633"/>
    <cellStyle name="Total 33" xfId="9634"/>
    <cellStyle name="Total 34" xfId="9635"/>
    <cellStyle name="Total 35" xfId="9636"/>
    <cellStyle name="Total 36" xfId="9637"/>
    <cellStyle name="Total 37" xfId="9638"/>
    <cellStyle name="Total 38" xfId="9639"/>
    <cellStyle name="Total 39" xfId="9640"/>
    <cellStyle name="Total 4" xfId="9641"/>
    <cellStyle name="Total 40" xfId="9642"/>
    <cellStyle name="Total 41" xfId="9643"/>
    <cellStyle name="Total 42" xfId="9644"/>
    <cellStyle name="Total 43" xfId="9645"/>
    <cellStyle name="Total 44" xfId="9646"/>
    <cellStyle name="Total 45" xfId="9647"/>
    <cellStyle name="Total 46" xfId="9648"/>
    <cellStyle name="Total 47" xfId="9649"/>
    <cellStyle name="Total 48" xfId="9650"/>
    <cellStyle name="Total 49" xfId="9651"/>
    <cellStyle name="Total 5" xfId="9652"/>
    <cellStyle name="Total 50" xfId="9653"/>
    <cellStyle name="Total 51" xfId="9654"/>
    <cellStyle name="Total 52" xfId="9655"/>
    <cellStyle name="Total 53" xfId="9656"/>
    <cellStyle name="Total 54" xfId="9657"/>
    <cellStyle name="Total 55" xfId="9658"/>
    <cellStyle name="Total 56" xfId="9659"/>
    <cellStyle name="Total 57" xfId="9660"/>
    <cellStyle name="Total 58" xfId="9661"/>
    <cellStyle name="Total 59" xfId="9662"/>
    <cellStyle name="Total 6" xfId="9663"/>
    <cellStyle name="Total 60" xfId="9664"/>
    <cellStyle name="Total 61" xfId="9665"/>
    <cellStyle name="Total 62" xfId="9666"/>
    <cellStyle name="Total 63" xfId="9667"/>
    <cellStyle name="Total 64" xfId="9668"/>
    <cellStyle name="Total 65" xfId="9669"/>
    <cellStyle name="Total 66" xfId="9670"/>
    <cellStyle name="Total 67" xfId="9671"/>
    <cellStyle name="Total 68" xfId="9672"/>
    <cellStyle name="Total 69" xfId="9673"/>
    <cellStyle name="Total 7" xfId="9674"/>
    <cellStyle name="Total 70" xfId="9675"/>
    <cellStyle name="Total 71" xfId="9676"/>
    <cellStyle name="Total 72" xfId="9677"/>
    <cellStyle name="Total 73" xfId="9678"/>
    <cellStyle name="Total 74" xfId="9679"/>
    <cellStyle name="Total 75" xfId="9680"/>
    <cellStyle name="Total 76" xfId="9681"/>
    <cellStyle name="Total 77" xfId="9682"/>
    <cellStyle name="Total 78" xfId="9683"/>
    <cellStyle name="Total 79" xfId="9684"/>
    <cellStyle name="Total 8" xfId="9685"/>
    <cellStyle name="Total 80" xfId="9686"/>
    <cellStyle name="Total 81" xfId="9687"/>
    <cellStyle name="Total 82" xfId="9688"/>
    <cellStyle name="Total 83" xfId="9689"/>
    <cellStyle name="Total 84" xfId="9690"/>
    <cellStyle name="Total 85" xfId="9691"/>
    <cellStyle name="Total 86" xfId="9692"/>
    <cellStyle name="Total 87" xfId="9693"/>
    <cellStyle name="Total 88" xfId="9694"/>
    <cellStyle name="Total 89" xfId="9695"/>
    <cellStyle name="Total 9" xfId="9696"/>
    <cellStyle name="Total 90" xfId="9697"/>
    <cellStyle name="Total 91" xfId="9698"/>
    <cellStyle name="Total 92" xfId="9699"/>
    <cellStyle name="Total 93" xfId="9700"/>
    <cellStyle name="Total 94" xfId="9701"/>
    <cellStyle name="Total 95" xfId="9702"/>
    <cellStyle name="Total 96" xfId="9703"/>
    <cellStyle name="Total 97" xfId="9704"/>
    <cellStyle name="Total 98" xfId="9705"/>
    <cellStyle name="Total 99" xfId="9706"/>
    <cellStyle name="Warning Text 10" xfId="9707"/>
    <cellStyle name="Warning Text 100" xfId="9708"/>
    <cellStyle name="Warning Text 101" xfId="9709"/>
    <cellStyle name="Warning Text 102" xfId="9710"/>
    <cellStyle name="Warning Text 103" xfId="9711"/>
    <cellStyle name="Warning Text 104" xfId="9712"/>
    <cellStyle name="Warning Text 105" xfId="9713"/>
    <cellStyle name="Warning Text 106" xfId="9714"/>
    <cellStyle name="Warning Text 107" xfId="9715"/>
    <cellStyle name="Warning Text 108" xfId="9716"/>
    <cellStyle name="Warning Text 109" xfId="9717"/>
    <cellStyle name="Warning Text 11" xfId="9718"/>
    <cellStyle name="Warning Text 110" xfId="9719"/>
    <cellStyle name="Warning Text 111" xfId="9720"/>
    <cellStyle name="Warning Text 112" xfId="9721"/>
    <cellStyle name="Warning Text 113" xfId="9722"/>
    <cellStyle name="Warning Text 114" xfId="9723"/>
    <cellStyle name="Warning Text 115" xfId="9724"/>
    <cellStyle name="Warning Text 116" xfId="9725"/>
    <cellStyle name="Warning Text 117" xfId="9726"/>
    <cellStyle name="Warning Text 118" xfId="9727"/>
    <cellStyle name="Warning Text 119" xfId="9728"/>
    <cellStyle name="Warning Text 12" xfId="9729"/>
    <cellStyle name="Warning Text 120" xfId="9730"/>
    <cellStyle name="Warning Text 121" xfId="9731"/>
    <cellStyle name="Warning Text 122" xfId="9732"/>
    <cellStyle name="Warning Text 123" xfId="9733"/>
    <cellStyle name="Warning Text 124" xfId="9734"/>
    <cellStyle name="Warning Text 125" xfId="9735"/>
    <cellStyle name="Warning Text 126" xfId="9736"/>
    <cellStyle name="Warning Text 127" xfId="9737"/>
    <cellStyle name="Warning Text 128" xfId="9738"/>
    <cellStyle name="Warning Text 129" xfId="9739"/>
    <cellStyle name="Warning Text 13" xfId="9740"/>
    <cellStyle name="Warning Text 130" xfId="9741"/>
    <cellStyle name="Warning Text 131" xfId="9742"/>
    <cellStyle name="Warning Text 132" xfId="9743"/>
    <cellStyle name="Warning Text 133" xfId="9744"/>
    <cellStyle name="Warning Text 134" xfId="9745"/>
    <cellStyle name="Warning Text 135" xfId="9746"/>
    <cellStyle name="Warning Text 136" xfId="9747"/>
    <cellStyle name="Warning Text 137" xfId="9748"/>
    <cellStyle name="Warning Text 138" xfId="9749"/>
    <cellStyle name="Warning Text 139" xfId="9750"/>
    <cellStyle name="Warning Text 14" xfId="9751"/>
    <cellStyle name="Warning Text 140" xfId="9752"/>
    <cellStyle name="Warning Text 141" xfId="9753"/>
    <cellStyle name="Warning Text 142" xfId="9754"/>
    <cellStyle name="Warning Text 143" xfId="9755"/>
    <cellStyle name="Warning Text 144" xfId="9756"/>
    <cellStyle name="Warning Text 145" xfId="9757"/>
    <cellStyle name="Warning Text 146" xfId="9758"/>
    <cellStyle name="Warning Text 147" xfId="9759"/>
    <cellStyle name="Warning Text 148" xfId="9760"/>
    <cellStyle name="Warning Text 149" xfId="9761"/>
    <cellStyle name="Warning Text 15" xfId="9762"/>
    <cellStyle name="Warning Text 150" xfId="9763"/>
    <cellStyle name="Warning Text 151" xfId="9764"/>
    <cellStyle name="Warning Text 152" xfId="9765"/>
    <cellStyle name="Warning Text 153" xfId="9766"/>
    <cellStyle name="Warning Text 154" xfId="9767"/>
    <cellStyle name="Warning Text 155" xfId="9768"/>
    <cellStyle name="Warning Text 156" xfId="9769"/>
    <cellStyle name="Warning Text 157" xfId="9770"/>
    <cellStyle name="Warning Text 158" xfId="9771"/>
    <cellStyle name="Warning Text 159" xfId="9772"/>
    <cellStyle name="Warning Text 16" xfId="9773"/>
    <cellStyle name="Warning Text 160" xfId="9774"/>
    <cellStyle name="Warning Text 161" xfId="9775"/>
    <cellStyle name="Warning Text 162" xfId="9776"/>
    <cellStyle name="Warning Text 163" xfId="9777"/>
    <cellStyle name="Warning Text 163 2" xfId="9778"/>
    <cellStyle name="Warning Text 163 3" xfId="9779"/>
    <cellStyle name="Warning Text 164" xfId="9780"/>
    <cellStyle name="Warning Text 165" xfId="9781"/>
    <cellStyle name="Warning Text 166" xfId="9782"/>
    <cellStyle name="Warning Text 167" xfId="9783"/>
    <cellStyle name="Warning Text 168" xfId="9784"/>
    <cellStyle name="Warning Text 169" xfId="9785"/>
    <cellStyle name="Warning Text 17" xfId="9786"/>
    <cellStyle name="Warning Text 170" xfId="9787"/>
    <cellStyle name="Warning Text 171" xfId="9788"/>
    <cellStyle name="Warning Text 172" xfId="9789"/>
    <cellStyle name="Warning Text 173" xfId="9790"/>
    <cellStyle name="Warning Text 174" xfId="9791"/>
    <cellStyle name="Warning Text 175" xfId="9792"/>
    <cellStyle name="Warning Text 176" xfId="9793"/>
    <cellStyle name="Warning Text 177" xfId="9794"/>
    <cellStyle name="Warning Text 178" xfId="9795"/>
    <cellStyle name="Warning Text 179" xfId="9796"/>
    <cellStyle name="Warning Text 18" xfId="9797"/>
    <cellStyle name="Warning Text 180" xfId="9798"/>
    <cellStyle name="Warning Text 181" xfId="9799"/>
    <cellStyle name="Warning Text 182" xfId="9800"/>
    <cellStyle name="Warning Text 183" xfId="9801"/>
    <cellStyle name="Warning Text 184" xfId="9802"/>
    <cellStyle name="Warning Text 185" xfId="9803"/>
    <cellStyle name="Warning Text 186" xfId="9804"/>
    <cellStyle name="Warning Text 187" xfId="9805"/>
    <cellStyle name="Warning Text 188" xfId="9806"/>
    <cellStyle name="Warning Text 189" xfId="9807"/>
    <cellStyle name="Warning Text 19" xfId="9808"/>
    <cellStyle name="Warning Text 190" xfId="9809"/>
    <cellStyle name="Warning Text 191" xfId="9810"/>
    <cellStyle name="Warning Text 192" xfId="9811"/>
    <cellStyle name="Warning Text 193" xfId="9812"/>
    <cellStyle name="Warning Text 194" xfId="9813"/>
    <cellStyle name="Warning Text 195" xfId="9814"/>
    <cellStyle name="Warning Text 196" xfId="9815"/>
    <cellStyle name="Warning Text 197" xfId="9816"/>
    <cellStyle name="Warning Text 198" xfId="9817"/>
    <cellStyle name="Warning Text 199" xfId="9818"/>
    <cellStyle name="Warning Text 2" xfId="9819"/>
    <cellStyle name="Warning Text 2 2" xfId="9820"/>
    <cellStyle name="Warning Text 2 3" xfId="9821"/>
    <cellStyle name="Warning Text 2 4" xfId="9822"/>
    <cellStyle name="Warning Text 20" xfId="9823"/>
    <cellStyle name="Warning Text 200" xfId="9824"/>
    <cellStyle name="Warning Text 201" xfId="9825"/>
    <cellStyle name="Warning Text 201 2" xfId="9826"/>
    <cellStyle name="Warning Text 202" xfId="9827"/>
    <cellStyle name="Warning Text 21" xfId="9828"/>
    <cellStyle name="Warning Text 22" xfId="9829"/>
    <cellStyle name="Warning Text 23" xfId="9830"/>
    <cellStyle name="Warning Text 24" xfId="9831"/>
    <cellStyle name="Warning Text 25" xfId="9832"/>
    <cellStyle name="Warning Text 26" xfId="9833"/>
    <cellStyle name="Warning Text 27" xfId="9834"/>
    <cellStyle name="Warning Text 28" xfId="9835"/>
    <cellStyle name="Warning Text 29" xfId="9836"/>
    <cellStyle name="Warning Text 3" xfId="9837"/>
    <cellStyle name="Warning Text 30" xfId="9838"/>
    <cellStyle name="Warning Text 31" xfId="9839"/>
    <cellStyle name="Warning Text 32" xfId="9840"/>
    <cellStyle name="Warning Text 33" xfId="9841"/>
    <cellStyle name="Warning Text 34" xfId="9842"/>
    <cellStyle name="Warning Text 35" xfId="9843"/>
    <cellStyle name="Warning Text 36" xfId="9844"/>
    <cellStyle name="Warning Text 37" xfId="9845"/>
    <cellStyle name="Warning Text 38" xfId="9846"/>
    <cellStyle name="Warning Text 39" xfId="9847"/>
    <cellStyle name="Warning Text 4" xfId="9848"/>
    <cellStyle name="Warning Text 40" xfId="9849"/>
    <cellStyle name="Warning Text 41" xfId="9850"/>
    <cellStyle name="Warning Text 42" xfId="9851"/>
    <cellStyle name="Warning Text 43" xfId="9852"/>
    <cellStyle name="Warning Text 44" xfId="9853"/>
    <cellStyle name="Warning Text 45" xfId="9854"/>
    <cellStyle name="Warning Text 46" xfId="9855"/>
    <cellStyle name="Warning Text 47" xfId="9856"/>
    <cellStyle name="Warning Text 48" xfId="9857"/>
    <cellStyle name="Warning Text 49" xfId="9858"/>
    <cellStyle name="Warning Text 5" xfId="9859"/>
    <cellStyle name="Warning Text 50" xfId="9860"/>
    <cellStyle name="Warning Text 51" xfId="9861"/>
    <cellStyle name="Warning Text 52" xfId="9862"/>
    <cellStyle name="Warning Text 53" xfId="9863"/>
    <cellStyle name="Warning Text 54" xfId="9864"/>
    <cellStyle name="Warning Text 55" xfId="9865"/>
    <cellStyle name="Warning Text 56" xfId="9866"/>
    <cellStyle name="Warning Text 57" xfId="9867"/>
    <cellStyle name="Warning Text 58" xfId="9868"/>
    <cellStyle name="Warning Text 59" xfId="9869"/>
    <cellStyle name="Warning Text 6" xfId="9870"/>
    <cellStyle name="Warning Text 60" xfId="9871"/>
    <cellStyle name="Warning Text 61" xfId="9872"/>
    <cellStyle name="Warning Text 62" xfId="9873"/>
    <cellStyle name="Warning Text 63" xfId="9874"/>
    <cellStyle name="Warning Text 64" xfId="9875"/>
    <cellStyle name="Warning Text 65" xfId="9876"/>
    <cellStyle name="Warning Text 66" xfId="9877"/>
    <cellStyle name="Warning Text 67" xfId="9878"/>
    <cellStyle name="Warning Text 68" xfId="9879"/>
    <cellStyle name="Warning Text 69" xfId="9880"/>
    <cellStyle name="Warning Text 7" xfId="9881"/>
    <cellStyle name="Warning Text 70" xfId="9882"/>
    <cellStyle name="Warning Text 71" xfId="9883"/>
    <cellStyle name="Warning Text 72" xfId="9884"/>
    <cellStyle name="Warning Text 73" xfId="9885"/>
    <cellStyle name="Warning Text 74" xfId="9886"/>
    <cellStyle name="Warning Text 75" xfId="9887"/>
    <cellStyle name="Warning Text 76" xfId="9888"/>
    <cellStyle name="Warning Text 77" xfId="9889"/>
    <cellStyle name="Warning Text 78" xfId="9890"/>
    <cellStyle name="Warning Text 79" xfId="9891"/>
    <cellStyle name="Warning Text 8" xfId="9892"/>
    <cellStyle name="Warning Text 80" xfId="9893"/>
    <cellStyle name="Warning Text 81" xfId="9894"/>
    <cellStyle name="Warning Text 82" xfId="9895"/>
    <cellStyle name="Warning Text 83" xfId="9896"/>
    <cellStyle name="Warning Text 84" xfId="9897"/>
    <cellStyle name="Warning Text 85" xfId="9898"/>
    <cellStyle name="Warning Text 86" xfId="9899"/>
    <cellStyle name="Warning Text 87" xfId="9900"/>
    <cellStyle name="Warning Text 88" xfId="9901"/>
    <cellStyle name="Warning Text 89" xfId="9902"/>
    <cellStyle name="Warning Text 9" xfId="9903"/>
    <cellStyle name="Warning Text 90" xfId="9904"/>
    <cellStyle name="Warning Text 91" xfId="9905"/>
    <cellStyle name="Warning Text 92" xfId="9906"/>
    <cellStyle name="Warning Text 93" xfId="9907"/>
    <cellStyle name="Warning Text 94" xfId="9908"/>
    <cellStyle name="Warning Text 95" xfId="9909"/>
    <cellStyle name="Warning Text 96" xfId="9910"/>
    <cellStyle name="Warning Text 97" xfId="9911"/>
    <cellStyle name="Warning Text 98" xfId="9912"/>
    <cellStyle name="Warning Text 99" xfId="99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chool%20Funding\2012\2012-23-09%20Simulation.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pabs0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SE\backup\excel\SDIT\sdit%20certification%20fy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italeA\Desktop\FY17%20Efficiency%20calculation%20(LS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sers\Emily.Gephart\AppData\Local\Microsoft\Windows\Temporary%20Internet%20Files\Content.Outlook\QYEY5KIV\Transportation%20Funding%20Master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ed ADM"/>
      <sheetName val="By District of Residence"/>
      <sheetName val="FY13"/>
      <sheetName val="2010 Y-2"/>
      <sheetName val="FY2011 Revenue"/>
      <sheetName val="Categorical"/>
      <sheetName val="SD1CY11"/>
      <sheetName val="TPP School Operating"/>
      <sheetName val="Sheet2"/>
      <sheetName val="Tiered Aid"/>
      <sheetName val="Single formula"/>
      <sheetName val="Single formula TPP"/>
      <sheetName val="Sheet4"/>
      <sheetName val="Sheet1"/>
      <sheetName val="regression"/>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abs0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fficiency calc"/>
      <sheetName val="Constants"/>
      <sheetName val="Sq miles"/>
      <sheetName val="Data summary"/>
      <sheetName val="Raw data"/>
      <sheetName val="Districts"/>
    </sheetNames>
    <sheetDataSet>
      <sheetData sheetId="0"/>
      <sheetData sheetId="1"/>
      <sheetData sheetId="2">
        <row r="3">
          <cell r="B3">
            <v>0.7</v>
          </cell>
        </row>
        <row r="4">
          <cell r="B4">
            <v>0.5</v>
          </cell>
        </row>
        <row r="6">
          <cell r="B6">
            <v>54.94</v>
          </cell>
        </row>
        <row r="7">
          <cell r="B7">
            <v>2.06</v>
          </cell>
        </row>
        <row r="8">
          <cell r="B8">
            <v>14.45</v>
          </cell>
        </row>
        <row r="9">
          <cell r="B9">
            <v>391.45</v>
          </cell>
        </row>
      </sheetData>
      <sheetData sheetId="3">
        <row r="1">
          <cell r="A1" t="str">
            <v>IRN</v>
          </cell>
          <cell r="B1" t="str">
            <v>ORG_NM</v>
          </cell>
          <cell r="C1" t="str">
            <v>DIST_TYP_SD</v>
          </cell>
          <cell r="D1" t="str">
            <v>SQ_MILES</v>
          </cell>
        </row>
        <row r="2">
          <cell r="A2">
            <v>442</v>
          </cell>
          <cell r="B2" t="str">
            <v>Manchester Local</v>
          </cell>
          <cell r="C2" t="str">
            <v>Local</v>
          </cell>
          <cell r="D2">
            <v>115</v>
          </cell>
        </row>
        <row r="3">
          <cell r="A3">
            <v>43489</v>
          </cell>
          <cell r="B3" t="str">
            <v>Akron City</v>
          </cell>
          <cell r="C3" t="str">
            <v xml:space="preserve">City </v>
          </cell>
          <cell r="D3">
            <v>55</v>
          </cell>
        </row>
        <row r="4">
          <cell r="A4">
            <v>43497</v>
          </cell>
          <cell r="B4" t="str">
            <v>Alliance City</v>
          </cell>
          <cell r="C4" t="str">
            <v xml:space="preserve">City </v>
          </cell>
          <cell r="D4">
            <v>12</v>
          </cell>
        </row>
        <row r="5">
          <cell r="A5">
            <v>43505</v>
          </cell>
          <cell r="B5" t="str">
            <v>Ashland City</v>
          </cell>
          <cell r="C5" t="str">
            <v xml:space="preserve">City </v>
          </cell>
          <cell r="D5">
            <v>76</v>
          </cell>
        </row>
        <row r="6">
          <cell r="A6">
            <v>43513</v>
          </cell>
          <cell r="B6" t="str">
            <v>Ashtabula Area City</v>
          </cell>
          <cell r="C6" t="str">
            <v xml:space="preserve">City </v>
          </cell>
          <cell r="D6">
            <v>62</v>
          </cell>
        </row>
        <row r="7">
          <cell r="A7">
            <v>43521</v>
          </cell>
          <cell r="B7" t="str">
            <v>Athens City</v>
          </cell>
          <cell r="C7" t="str">
            <v xml:space="preserve">City </v>
          </cell>
          <cell r="D7">
            <v>89</v>
          </cell>
        </row>
        <row r="8">
          <cell r="A8">
            <v>43539</v>
          </cell>
          <cell r="B8" t="str">
            <v>Barberton City</v>
          </cell>
          <cell r="C8" t="str">
            <v xml:space="preserve">City </v>
          </cell>
          <cell r="D8">
            <v>9</v>
          </cell>
        </row>
        <row r="9">
          <cell r="A9">
            <v>43547</v>
          </cell>
          <cell r="B9" t="str">
            <v>Bay Village City</v>
          </cell>
          <cell r="C9" t="str">
            <v xml:space="preserve">City </v>
          </cell>
          <cell r="D9">
            <v>5</v>
          </cell>
        </row>
        <row r="10">
          <cell r="A10">
            <v>43554</v>
          </cell>
          <cell r="B10" t="str">
            <v>Beachwood City</v>
          </cell>
          <cell r="C10" t="str">
            <v xml:space="preserve">City </v>
          </cell>
          <cell r="D10">
            <v>5</v>
          </cell>
        </row>
        <row r="11">
          <cell r="A11">
            <v>43562</v>
          </cell>
          <cell r="B11" t="str">
            <v>Bedford City</v>
          </cell>
          <cell r="C11" t="str">
            <v xml:space="preserve">City </v>
          </cell>
          <cell r="D11">
            <v>20</v>
          </cell>
        </row>
        <row r="12">
          <cell r="A12">
            <v>43570</v>
          </cell>
          <cell r="B12" t="str">
            <v>Bellaire City</v>
          </cell>
          <cell r="C12" t="str">
            <v>Local</v>
          </cell>
          <cell r="D12">
            <v>44</v>
          </cell>
        </row>
        <row r="13">
          <cell r="A13">
            <v>43588</v>
          </cell>
          <cell r="B13" t="str">
            <v xml:space="preserve">Bellefontaine City </v>
          </cell>
          <cell r="C13" t="str">
            <v xml:space="preserve">City </v>
          </cell>
          <cell r="D13">
            <v>31</v>
          </cell>
        </row>
        <row r="14">
          <cell r="A14">
            <v>43596</v>
          </cell>
          <cell r="B14" t="str">
            <v>Bellevue City</v>
          </cell>
          <cell r="C14" t="str">
            <v xml:space="preserve">City </v>
          </cell>
          <cell r="D14">
            <v>115</v>
          </cell>
        </row>
        <row r="15">
          <cell r="A15">
            <v>43604</v>
          </cell>
          <cell r="B15" t="str">
            <v>Belpre City</v>
          </cell>
          <cell r="C15" t="str">
            <v xml:space="preserve">City </v>
          </cell>
          <cell r="D15">
            <v>21</v>
          </cell>
        </row>
        <row r="16">
          <cell r="A16">
            <v>43612</v>
          </cell>
          <cell r="B16" t="str">
            <v>Berea City</v>
          </cell>
          <cell r="C16" t="str">
            <v xml:space="preserve">City </v>
          </cell>
          <cell r="D16">
            <v>21</v>
          </cell>
        </row>
        <row r="17">
          <cell r="A17">
            <v>43620</v>
          </cell>
          <cell r="B17" t="str">
            <v>Bexley City</v>
          </cell>
          <cell r="C17" t="str">
            <v xml:space="preserve">City </v>
          </cell>
          <cell r="D17">
            <v>2</v>
          </cell>
        </row>
        <row r="18">
          <cell r="A18">
            <v>43638</v>
          </cell>
          <cell r="B18" t="str">
            <v>Bowling Green City</v>
          </cell>
          <cell r="C18" t="str">
            <v xml:space="preserve">City </v>
          </cell>
          <cell r="D18">
            <v>118</v>
          </cell>
        </row>
        <row r="19">
          <cell r="A19">
            <v>43646</v>
          </cell>
          <cell r="B19" t="str">
            <v>Brecksville-Broadview Heights City</v>
          </cell>
          <cell r="C19" t="str">
            <v xml:space="preserve">City </v>
          </cell>
          <cell r="D19">
            <v>29</v>
          </cell>
        </row>
        <row r="20">
          <cell r="A20">
            <v>43653</v>
          </cell>
          <cell r="B20" t="str">
            <v>Brooklyn City</v>
          </cell>
          <cell r="C20" t="str">
            <v xml:space="preserve">City </v>
          </cell>
          <cell r="D20">
            <v>4</v>
          </cell>
        </row>
        <row r="21">
          <cell r="A21">
            <v>43661</v>
          </cell>
          <cell r="B21" t="str">
            <v>Brunswick City</v>
          </cell>
          <cell r="C21" t="str">
            <v xml:space="preserve">City </v>
          </cell>
          <cell r="D21">
            <v>26</v>
          </cell>
        </row>
        <row r="22">
          <cell r="A22">
            <v>43679</v>
          </cell>
          <cell r="B22" t="str">
            <v>Bryan City</v>
          </cell>
          <cell r="C22" t="str">
            <v xml:space="preserve">City </v>
          </cell>
          <cell r="D22">
            <v>59</v>
          </cell>
        </row>
        <row r="23">
          <cell r="A23">
            <v>43687</v>
          </cell>
          <cell r="B23" t="str">
            <v>Bucyrus City</v>
          </cell>
          <cell r="C23" t="str">
            <v xml:space="preserve">City </v>
          </cell>
          <cell r="D23">
            <v>6</v>
          </cell>
        </row>
        <row r="24">
          <cell r="A24">
            <v>43695</v>
          </cell>
          <cell r="B24" t="str">
            <v>Cambridge City</v>
          </cell>
          <cell r="C24" t="str">
            <v xml:space="preserve">City </v>
          </cell>
          <cell r="D24">
            <v>77</v>
          </cell>
        </row>
        <row r="25">
          <cell r="A25">
            <v>43703</v>
          </cell>
          <cell r="B25" t="str">
            <v>Campbell City</v>
          </cell>
          <cell r="C25" t="str">
            <v xml:space="preserve">City </v>
          </cell>
          <cell r="D25">
            <v>4</v>
          </cell>
        </row>
        <row r="26">
          <cell r="A26">
            <v>43711</v>
          </cell>
          <cell r="B26" t="str">
            <v>Canton City</v>
          </cell>
          <cell r="C26" t="str">
            <v xml:space="preserve">City </v>
          </cell>
          <cell r="D26">
            <v>17</v>
          </cell>
        </row>
        <row r="27">
          <cell r="A27">
            <v>43729</v>
          </cell>
          <cell r="B27" t="str">
            <v>Celina City</v>
          </cell>
          <cell r="C27" t="str">
            <v xml:space="preserve">City </v>
          </cell>
          <cell r="D27">
            <v>146</v>
          </cell>
        </row>
        <row r="28">
          <cell r="A28">
            <v>43737</v>
          </cell>
          <cell r="B28" t="str">
            <v>Centerville City</v>
          </cell>
          <cell r="C28" t="str">
            <v xml:space="preserve">City </v>
          </cell>
          <cell r="D28">
            <v>31</v>
          </cell>
        </row>
        <row r="29">
          <cell r="A29">
            <v>43745</v>
          </cell>
          <cell r="B29" t="str">
            <v>Chillicothe City</v>
          </cell>
          <cell r="C29" t="str">
            <v xml:space="preserve">City </v>
          </cell>
          <cell r="D29">
            <v>25</v>
          </cell>
        </row>
        <row r="30">
          <cell r="A30">
            <v>43752</v>
          </cell>
          <cell r="B30" t="str">
            <v>Cincinnati City</v>
          </cell>
          <cell r="C30" t="str">
            <v xml:space="preserve">City </v>
          </cell>
          <cell r="D30">
            <v>91</v>
          </cell>
        </row>
        <row r="31">
          <cell r="A31">
            <v>43760</v>
          </cell>
          <cell r="B31" t="str">
            <v>Circleville City</v>
          </cell>
          <cell r="C31" t="str">
            <v xml:space="preserve">City </v>
          </cell>
          <cell r="D31">
            <v>41</v>
          </cell>
        </row>
        <row r="32">
          <cell r="A32">
            <v>43778</v>
          </cell>
          <cell r="B32" t="str">
            <v>Claymont City</v>
          </cell>
          <cell r="C32" t="str">
            <v xml:space="preserve">City </v>
          </cell>
          <cell r="D32">
            <v>72</v>
          </cell>
        </row>
        <row r="33">
          <cell r="A33">
            <v>43786</v>
          </cell>
          <cell r="B33" t="str">
            <v>Cleveland Metropolitan</v>
          </cell>
          <cell r="C33" t="str">
            <v xml:space="preserve">City </v>
          </cell>
          <cell r="D33">
            <v>79</v>
          </cell>
        </row>
        <row r="34">
          <cell r="A34">
            <v>43794</v>
          </cell>
          <cell r="B34" t="str">
            <v>Cleveland Heights-University Heights City</v>
          </cell>
          <cell r="C34" t="str">
            <v xml:space="preserve">City </v>
          </cell>
          <cell r="D34">
            <v>10</v>
          </cell>
        </row>
        <row r="35">
          <cell r="A35">
            <v>43802</v>
          </cell>
          <cell r="B35" t="str">
            <v>Columbus City</v>
          </cell>
          <cell r="C35" t="str">
            <v xml:space="preserve">City </v>
          </cell>
          <cell r="D35">
            <v>137</v>
          </cell>
        </row>
        <row r="36">
          <cell r="A36">
            <v>43810</v>
          </cell>
          <cell r="B36" t="str">
            <v>Conneaut Area City</v>
          </cell>
          <cell r="C36" t="str">
            <v xml:space="preserve">City </v>
          </cell>
          <cell r="D36">
            <v>59</v>
          </cell>
        </row>
        <row r="37">
          <cell r="A37">
            <v>43828</v>
          </cell>
          <cell r="B37" t="str">
            <v>Coshocton City</v>
          </cell>
          <cell r="C37" t="str">
            <v xml:space="preserve">City </v>
          </cell>
          <cell r="D37">
            <v>9</v>
          </cell>
        </row>
        <row r="38">
          <cell r="A38">
            <v>43836</v>
          </cell>
          <cell r="B38" t="str">
            <v>Cuyahoga Falls City</v>
          </cell>
          <cell r="C38" t="str">
            <v xml:space="preserve">City </v>
          </cell>
          <cell r="D38">
            <v>10</v>
          </cell>
        </row>
        <row r="39">
          <cell r="A39">
            <v>43844</v>
          </cell>
          <cell r="B39" t="str">
            <v>Dayton City</v>
          </cell>
          <cell r="C39" t="str">
            <v xml:space="preserve">City </v>
          </cell>
          <cell r="D39">
            <v>49</v>
          </cell>
        </row>
        <row r="40">
          <cell r="A40">
            <v>43851</v>
          </cell>
          <cell r="B40" t="str">
            <v>Deer Park Community City</v>
          </cell>
          <cell r="C40" t="str">
            <v xml:space="preserve">City </v>
          </cell>
          <cell r="D40">
            <v>2</v>
          </cell>
        </row>
        <row r="41">
          <cell r="A41">
            <v>43869</v>
          </cell>
          <cell r="B41" t="str">
            <v>Defiance City</v>
          </cell>
          <cell r="C41" t="str">
            <v xml:space="preserve">City </v>
          </cell>
          <cell r="D41">
            <v>34</v>
          </cell>
        </row>
        <row r="42">
          <cell r="A42">
            <v>43877</v>
          </cell>
          <cell r="B42" t="str">
            <v>Delaware City</v>
          </cell>
          <cell r="C42" t="str">
            <v xml:space="preserve">City </v>
          </cell>
          <cell r="D42">
            <v>36</v>
          </cell>
        </row>
        <row r="43">
          <cell r="A43">
            <v>43885</v>
          </cell>
          <cell r="B43" t="str">
            <v>Delphos City</v>
          </cell>
          <cell r="C43" t="str">
            <v xml:space="preserve">City </v>
          </cell>
          <cell r="D43">
            <v>53</v>
          </cell>
        </row>
        <row r="44">
          <cell r="A44">
            <v>43893</v>
          </cell>
          <cell r="B44" t="str">
            <v>Dover City</v>
          </cell>
          <cell r="C44" t="str">
            <v xml:space="preserve">City </v>
          </cell>
          <cell r="D44">
            <v>36</v>
          </cell>
        </row>
        <row r="45">
          <cell r="A45">
            <v>43901</v>
          </cell>
          <cell r="B45" t="str">
            <v>East Cleveland City</v>
          </cell>
          <cell r="C45" t="str">
            <v xml:space="preserve">City </v>
          </cell>
          <cell r="D45">
            <v>4</v>
          </cell>
        </row>
        <row r="46">
          <cell r="A46">
            <v>43919</v>
          </cell>
          <cell r="B46" t="str">
            <v>East Liverpool City</v>
          </cell>
          <cell r="C46" t="str">
            <v xml:space="preserve">City </v>
          </cell>
          <cell r="D46">
            <v>14</v>
          </cell>
        </row>
        <row r="47">
          <cell r="A47">
            <v>43927</v>
          </cell>
          <cell r="B47" t="str">
            <v>East Palestine City</v>
          </cell>
          <cell r="C47" t="str">
            <v xml:space="preserve">City </v>
          </cell>
          <cell r="D47">
            <v>31</v>
          </cell>
        </row>
        <row r="48">
          <cell r="A48">
            <v>43935</v>
          </cell>
          <cell r="B48" t="str">
            <v>Eaton Community City</v>
          </cell>
          <cell r="C48" t="str">
            <v xml:space="preserve">City </v>
          </cell>
          <cell r="D48">
            <v>117</v>
          </cell>
        </row>
        <row r="49">
          <cell r="A49">
            <v>43943</v>
          </cell>
          <cell r="B49" t="str">
            <v>Elyria City</v>
          </cell>
          <cell r="C49" t="str">
            <v xml:space="preserve">City </v>
          </cell>
          <cell r="D49">
            <v>26</v>
          </cell>
        </row>
        <row r="50">
          <cell r="A50">
            <v>43950</v>
          </cell>
          <cell r="B50" t="str">
            <v>Euclid City</v>
          </cell>
          <cell r="C50" t="str">
            <v xml:space="preserve">City </v>
          </cell>
          <cell r="D50">
            <v>11</v>
          </cell>
        </row>
        <row r="51">
          <cell r="A51">
            <v>43968</v>
          </cell>
          <cell r="B51" t="str">
            <v xml:space="preserve">Fairborn City </v>
          </cell>
          <cell r="C51" t="str">
            <v xml:space="preserve">City </v>
          </cell>
          <cell r="D51">
            <v>38</v>
          </cell>
        </row>
        <row r="52">
          <cell r="A52">
            <v>43976</v>
          </cell>
          <cell r="B52" t="str">
            <v>Fairview Park City</v>
          </cell>
          <cell r="C52" t="str">
            <v xml:space="preserve">City </v>
          </cell>
          <cell r="D52">
            <v>4</v>
          </cell>
        </row>
        <row r="53">
          <cell r="A53">
            <v>43984</v>
          </cell>
          <cell r="B53" t="str">
            <v>Findlay City</v>
          </cell>
          <cell r="C53" t="str">
            <v xml:space="preserve">City </v>
          </cell>
          <cell r="D53">
            <v>32</v>
          </cell>
        </row>
        <row r="54">
          <cell r="A54">
            <v>43992</v>
          </cell>
          <cell r="B54" t="str">
            <v>Fostoria City</v>
          </cell>
          <cell r="C54" t="str">
            <v xml:space="preserve">City </v>
          </cell>
          <cell r="D54">
            <v>22</v>
          </cell>
        </row>
        <row r="55">
          <cell r="A55">
            <v>44008</v>
          </cell>
          <cell r="B55" t="str">
            <v>Franklin City</v>
          </cell>
          <cell r="C55" t="str">
            <v xml:space="preserve">City </v>
          </cell>
          <cell r="D55">
            <v>24</v>
          </cell>
        </row>
        <row r="56">
          <cell r="A56">
            <v>44016</v>
          </cell>
          <cell r="B56" t="str">
            <v>Fremont City</v>
          </cell>
          <cell r="C56" t="str">
            <v xml:space="preserve">City </v>
          </cell>
          <cell r="D56">
            <v>143</v>
          </cell>
        </row>
        <row r="57">
          <cell r="A57">
            <v>44024</v>
          </cell>
          <cell r="B57" t="str">
            <v>Galion City</v>
          </cell>
          <cell r="C57" t="str">
            <v xml:space="preserve">City </v>
          </cell>
          <cell r="D57">
            <v>29</v>
          </cell>
        </row>
        <row r="58">
          <cell r="A58">
            <v>44032</v>
          </cell>
          <cell r="B58" t="str">
            <v xml:space="preserve">Gallipolis City </v>
          </cell>
          <cell r="C58" t="str">
            <v xml:space="preserve">City </v>
          </cell>
          <cell r="D58">
            <v>100</v>
          </cell>
        </row>
        <row r="59">
          <cell r="A59">
            <v>44040</v>
          </cell>
          <cell r="B59" t="str">
            <v>Garfield Heights City</v>
          </cell>
          <cell r="C59" t="str">
            <v xml:space="preserve">City </v>
          </cell>
          <cell r="D59">
            <v>7</v>
          </cell>
        </row>
        <row r="60">
          <cell r="A60">
            <v>44057</v>
          </cell>
          <cell r="B60" t="str">
            <v>Geneva Area City</v>
          </cell>
          <cell r="C60" t="str">
            <v xml:space="preserve">City </v>
          </cell>
          <cell r="D60">
            <v>93</v>
          </cell>
        </row>
        <row r="61">
          <cell r="A61">
            <v>44065</v>
          </cell>
          <cell r="B61" t="str">
            <v>Girard City</v>
          </cell>
          <cell r="C61" t="str">
            <v xml:space="preserve">City </v>
          </cell>
          <cell r="D61">
            <v>7</v>
          </cell>
        </row>
        <row r="62">
          <cell r="A62">
            <v>44073</v>
          </cell>
          <cell r="B62" t="str">
            <v>Grandview Heights City</v>
          </cell>
          <cell r="C62" t="str">
            <v xml:space="preserve">City </v>
          </cell>
          <cell r="D62">
            <v>2</v>
          </cell>
        </row>
        <row r="63">
          <cell r="A63">
            <v>44081</v>
          </cell>
          <cell r="B63" t="str">
            <v>Winton Woods City</v>
          </cell>
          <cell r="C63" t="str">
            <v xml:space="preserve">City </v>
          </cell>
          <cell r="D63">
            <v>12</v>
          </cell>
        </row>
        <row r="64">
          <cell r="A64">
            <v>44099</v>
          </cell>
          <cell r="B64" t="str">
            <v xml:space="preserve">Greenville City </v>
          </cell>
          <cell r="C64" t="str">
            <v xml:space="preserve">City </v>
          </cell>
          <cell r="D64">
            <v>127</v>
          </cell>
        </row>
        <row r="65">
          <cell r="A65">
            <v>44107</v>
          </cell>
          <cell r="B65" t="str">
            <v>Hamilton City</v>
          </cell>
          <cell r="C65" t="str">
            <v xml:space="preserve">City </v>
          </cell>
          <cell r="D65">
            <v>22</v>
          </cell>
        </row>
        <row r="66">
          <cell r="A66">
            <v>44115</v>
          </cell>
          <cell r="B66" t="str">
            <v>Heath City</v>
          </cell>
          <cell r="C66" t="str">
            <v xml:space="preserve">City </v>
          </cell>
          <cell r="D66">
            <v>10</v>
          </cell>
        </row>
        <row r="67">
          <cell r="A67">
            <v>44123</v>
          </cell>
          <cell r="B67" t="str">
            <v>Hillsboro City</v>
          </cell>
          <cell r="C67" t="str">
            <v xml:space="preserve">City </v>
          </cell>
          <cell r="D67">
            <v>152</v>
          </cell>
        </row>
        <row r="68">
          <cell r="A68">
            <v>44131</v>
          </cell>
          <cell r="B68" t="str">
            <v>Huron City</v>
          </cell>
          <cell r="C68" t="str">
            <v xml:space="preserve">City </v>
          </cell>
          <cell r="D68">
            <v>22</v>
          </cell>
        </row>
        <row r="69">
          <cell r="A69">
            <v>44149</v>
          </cell>
          <cell r="B69" t="str">
            <v>Ironton City</v>
          </cell>
          <cell r="C69" t="str">
            <v xml:space="preserve">City </v>
          </cell>
          <cell r="D69">
            <v>4</v>
          </cell>
        </row>
        <row r="70">
          <cell r="A70">
            <v>44156</v>
          </cell>
          <cell r="B70" t="str">
            <v>Jackson City</v>
          </cell>
          <cell r="C70" t="str">
            <v xml:space="preserve">City </v>
          </cell>
          <cell r="D70">
            <v>181</v>
          </cell>
        </row>
        <row r="71">
          <cell r="A71">
            <v>44164</v>
          </cell>
          <cell r="B71" t="str">
            <v>Kent City</v>
          </cell>
          <cell r="C71" t="str">
            <v xml:space="preserve">City </v>
          </cell>
          <cell r="D71">
            <v>22</v>
          </cell>
        </row>
        <row r="72">
          <cell r="A72">
            <v>44172</v>
          </cell>
          <cell r="B72" t="str">
            <v>Kenton City</v>
          </cell>
          <cell r="C72" t="str">
            <v xml:space="preserve">City </v>
          </cell>
          <cell r="D72">
            <v>119</v>
          </cell>
        </row>
        <row r="73">
          <cell r="A73">
            <v>44180</v>
          </cell>
          <cell r="B73" t="str">
            <v>Kettering City</v>
          </cell>
          <cell r="C73" t="str">
            <v xml:space="preserve">City </v>
          </cell>
          <cell r="D73">
            <v>22</v>
          </cell>
        </row>
        <row r="74">
          <cell r="A74">
            <v>44198</v>
          </cell>
          <cell r="B74" t="str">
            <v>Lakewood City</v>
          </cell>
          <cell r="C74" t="str">
            <v xml:space="preserve">City </v>
          </cell>
          <cell r="D74">
            <v>6</v>
          </cell>
        </row>
        <row r="75">
          <cell r="A75">
            <v>44206</v>
          </cell>
          <cell r="B75" t="str">
            <v>Lancaster City</v>
          </cell>
          <cell r="C75" t="str">
            <v xml:space="preserve">City </v>
          </cell>
          <cell r="D75">
            <v>57</v>
          </cell>
        </row>
        <row r="76">
          <cell r="A76">
            <v>44214</v>
          </cell>
          <cell r="B76" t="str">
            <v>Lebanon City</v>
          </cell>
          <cell r="C76" t="str">
            <v xml:space="preserve">City </v>
          </cell>
          <cell r="D76">
            <v>79</v>
          </cell>
        </row>
        <row r="77">
          <cell r="A77">
            <v>44222</v>
          </cell>
          <cell r="B77" t="str">
            <v>Lima City</v>
          </cell>
          <cell r="C77" t="str">
            <v xml:space="preserve">City </v>
          </cell>
          <cell r="D77">
            <v>9</v>
          </cell>
        </row>
        <row r="78">
          <cell r="A78">
            <v>44230</v>
          </cell>
          <cell r="B78" t="str">
            <v>Lockland Local</v>
          </cell>
          <cell r="C78" t="str">
            <v>Local</v>
          </cell>
          <cell r="D78">
            <v>2</v>
          </cell>
        </row>
        <row r="79">
          <cell r="A79">
            <v>44248</v>
          </cell>
          <cell r="B79" t="str">
            <v>Logan-Hocking Local</v>
          </cell>
          <cell r="C79" t="str">
            <v>Local</v>
          </cell>
          <cell r="D79">
            <v>317</v>
          </cell>
        </row>
        <row r="80">
          <cell r="A80">
            <v>44255</v>
          </cell>
          <cell r="B80" t="str">
            <v>London City</v>
          </cell>
          <cell r="C80" t="str">
            <v xml:space="preserve">City </v>
          </cell>
          <cell r="D80">
            <v>57</v>
          </cell>
        </row>
        <row r="81">
          <cell r="A81">
            <v>44263</v>
          </cell>
          <cell r="B81" t="str">
            <v>Lorain City</v>
          </cell>
          <cell r="C81" t="str">
            <v xml:space="preserve">City </v>
          </cell>
          <cell r="D81">
            <v>16</v>
          </cell>
        </row>
        <row r="82">
          <cell r="A82">
            <v>44271</v>
          </cell>
          <cell r="B82" t="str">
            <v>Loveland City</v>
          </cell>
          <cell r="C82" t="str">
            <v xml:space="preserve">City </v>
          </cell>
          <cell r="D82">
            <v>16</v>
          </cell>
        </row>
        <row r="83">
          <cell r="A83">
            <v>44289</v>
          </cell>
          <cell r="B83" t="str">
            <v>Madeira City</v>
          </cell>
          <cell r="C83" t="str">
            <v xml:space="preserve">City </v>
          </cell>
          <cell r="D83">
            <v>3</v>
          </cell>
        </row>
        <row r="84">
          <cell r="A84">
            <v>44297</v>
          </cell>
          <cell r="B84" t="str">
            <v>Mansfield City</v>
          </cell>
          <cell r="C84" t="str">
            <v xml:space="preserve">City </v>
          </cell>
          <cell r="D84">
            <v>19</v>
          </cell>
        </row>
        <row r="85">
          <cell r="A85">
            <v>44305</v>
          </cell>
          <cell r="B85" t="str">
            <v>Maple Heights City</v>
          </cell>
          <cell r="C85" t="str">
            <v xml:space="preserve">City </v>
          </cell>
          <cell r="D85">
            <v>5</v>
          </cell>
        </row>
        <row r="86">
          <cell r="A86">
            <v>44313</v>
          </cell>
          <cell r="B86" t="str">
            <v>Mariemont City</v>
          </cell>
          <cell r="C86" t="str">
            <v xml:space="preserve">City </v>
          </cell>
          <cell r="D86">
            <v>4</v>
          </cell>
        </row>
        <row r="87">
          <cell r="A87">
            <v>44321</v>
          </cell>
          <cell r="B87" t="str">
            <v>Marietta City</v>
          </cell>
          <cell r="C87" t="str">
            <v xml:space="preserve">City </v>
          </cell>
          <cell r="D87">
            <v>71</v>
          </cell>
        </row>
        <row r="88">
          <cell r="A88">
            <v>44339</v>
          </cell>
          <cell r="B88" t="str">
            <v>Marion City</v>
          </cell>
          <cell r="C88" t="str">
            <v xml:space="preserve">City </v>
          </cell>
          <cell r="D88">
            <v>9</v>
          </cell>
        </row>
        <row r="89">
          <cell r="A89">
            <v>44347</v>
          </cell>
          <cell r="B89" t="str">
            <v>Martins Ferry City</v>
          </cell>
          <cell r="C89" t="str">
            <v xml:space="preserve">City </v>
          </cell>
          <cell r="D89">
            <v>26</v>
          </cell>
        </row>
        <row r="90">
          <cell r="A90">
            <v>44354</v>
          </cell>
          <cell r="B90" t="str">
            <v>Massillon City</v>
          </cell>
          <cell r="C90" t="str">
            <v xml:space="preserve">City </v>
          </cell>
          <cell r="D90">
            <v>13</v>
          </cell>
        </row>
        <row r="91">
          <cell r="A91">
            <v>44362</v>
          </cell>
          <cell r="B91" t="str">
            <v>Maumee City</v>
          </cell>
          <cell r="C91" t="str">
            <v xml:space="preserve">City </v>
          </cell>
          <cell r="D91">
            <v>9</v>
          </cell>
        </row>
        <row r="92">
          <cell r="A92">
            <v>44370</v>
          </cell>
          <cell r="B92" t="str">
            <v>Mayfield City</v>
          </cell>
          <cell r="C92" t="str">
            <v xml:space="preserve">City </v>
          </cell>
          <cell r="D92">
            <v>22</v>
          </cell>
        </row>
        <row r="93">
          <cell r="A93">
            <v>44388</v>
          </cell>
          <cell r="B93" t="str">
            <v>Medina City</v>
          </cell>
          <cell r="C93" t="str">
            <v xml:space="preserve">City </v>
          </cell>
          <cell r="D93">
            <v>48</v>
          </cell>
        </row>
        <row r="94">
          <cell r="A94">
            <v>44396</v>
          </cell>
          <cell r="B94" t="str">
            <v>Miamisburg City</v>
          </cell>
          <cell r="C94" t="str">
            <v xml:space="preserve">City </v>
          </cell>
          <cell r="D94">
            <v>30</v>
          </cell>
        </row>
        <row r="95">
          <cell r="A95">
            <v>44404</v>
          </cell>
          <cell r="B95" t="str">
            <v>Middletown City</v>
          </cell>
          <cell r="C95" t="str">
            <v xml:space="preserve">City </v>
          </cell>
          <cell r="D95">
            <v>26</v>
          </cell>
        </row>
        <row r="96">
          <cell r="A96">
            <v>44412</v>
          </cell>
          <cell r="B96" t="str">
            <v>Mt Healthy City</v>
          </cell>
          <cell r="C96" t="str">
            <v xml:space="preserve">City </v>
          </cell>
          <cell r="D96">
            <v>8</v>
          </cell>
        </row>
        <row r="97">
          <cell r="A97">
            <v>44420</v>
          </cell>
          <cell r="B97" t="str">
            <v>Mount Vernon City</v>
          </cell>
          <cell r="C97" t="str">
            <v xml:space="preserve">City </v>
          </cell>
          <cell r="D97">
            <v>147</v>
          </cell>
        </row>
        <row r="98">
          <cell r="A98">
            <v>44438</v>
          </cell>
          <cell r="B98" t="str">
            <v>Napoleon Area City</v>
          </cell>
          <cell r="C98" t="str">
            <v xml:space="preserve">City </v>
          </cell>
          <cell r="D98">
            <v>131</v>
          </cell>
        </row>
        <row r="99">
          <cell r="A99">
            <v>44446</v>
          </cell>
          <cell r="B99" t="str">
            <v>Nelsonville-York City</v>
          </cell>
          <cell r="C99" t="str">
            <v xml:space="preserve">City </v>
          </cell>
          <cell r="D99">
            <v>76</v>
          </cell>
        </row>
        <row r="100">
          <cell r="A100">
            <v>44453</v>
          </cell>
          <cell r="B100" t="str">
            <v>Newark City</v>
          </cell>
          <cell r="C100" t="str">
            <v xml:space="preserve">City </v>
          </cell>
          <cell r="D100">
            <v>24</v>
          </cell>
        </row>
        <row r="101">
          <cell r="A101">
            <v>44461</v>
          </cell>
          <cell r="B101" t="str">
            <v>New Boston Local</v>
          </cell>
          <cell r="C101" t="str">
            <v>Local</v>
          </cell>
          <cell r="D101">
            <v>1</v>
          </cell>
        </row>
        <row r="102">
          <cell r="A102">
            <v>44479</v>
          </cell>
          <cell r="B102" t="str">
            <v>New Lexington City</v>
          </cell>
          <cell r="C102" t="str">
            <v xml:space="preserve">City </v>
          </cell>
          <cell r="D102">
            <v>97</v>
          </cell>
        </row>
        <row r="103">
          <cell r="A103">
            <v>44487</v>
          </cell>
          <cell r="B103" t="str">
            <v>New Philadelphia City</v>
          </cell>
          <cell r="C103" t="str">
            <v xml:space="preserve">City </v>
          </cell>
          <cell r="D103">
            <v>71</v>
          </cell>
        </row>
        <row r="104">
          <cell r="A104">
            <v>44495</v>
          </cell>
          <cell r="B104" t="str">
            <v>Niles City</v>
          </cell>
          <cell r="C104" t="str">
            <v xml:space="preserve">City </v>
          </cell>
          <cell r="D104">
            <v>9</v>
          </cell>
        </row>
        <row r="105">
          <cell r="A105">
            <v>44503</v>
          </cell>
          <cell r="B105" t="str">
            <v>North Canton City</v>
          </cell>
          <cell r="C105" t="str">
            <v xml:space="preserve">City </v>
          </cell>
          <cell r="D105">
            <v>15</v>
          </cell>
        </row>
        <row r="106">
          <cell r="A106">
            <v>44511</v>
          </cell>
          <cell r="B106" t="str">
            <v>North College Hill City</v>
          </cell>
          <cell r="C106" t="str">
            <v xml:space="preserve">City </v>
          </cell>
          <cell r="D106">
            <v>2</v>
          </cell>
        </row>
        <row r="107">
          <cell r="A107">
            <v>44529</v>
          </cell>
          <cell r="B107" t="str">
            <v>North Olmsted City</v>
          </cell>
          <cell r="C107" t="str">
            <v xml:space="preserve">City </v>
          </cell>
          <cell r="D107">
            <v>12</v>
          </cell>
        </row>
        <row r="108">
          <cell r="A108">
            <v>44537</v>
          </cell>
          <cell r="B108" t="str">
            <v>North Ridgeville City</v>
          </cell>
          <cell r="C108" t="str">
            <v xml:space="preserve">City </v>
          </cell>
          <cell r="D108">
            <v>24</v>
          </cell>
        </row>
        <row r="109">
          <cell r="A109">
            <v>44545</v>
          </cell>
          <cell r="B109" t="str">
            <v>North Royalton City</v>
          </cell>
          <cell r="C109" t="str">
            <v xml:space="preserve">City </v>
          </cell>
          <cell r="D109">
            <v>25</v>
          </cell>
        </row>
        <row r="110">
          <cell r="A110">
            <v>44552</v>
          </cell>
          <cell r="B110" t="str">
            <v>Norton City</v>
          </cell>
          <cell r="C110" t="str">
            <v xml:space="preserve">City </v>
          </cell>
          <cell r="D110">
            <v>25</v>
          </cell>
        </row>
        <row r="111">
          <cell r="A111">
            <v>44560</v>
          </cell>
          <cell r="B111" t="str">
            <v>Norwalk City</v>
          </cell>
          <cell r="C111" t="str">
            <v xml:space="preserve">City </v>
          </cell>
          <cell r="D111">
            <v>32</v>
          </cell>
        </row>
        <row r="112">
          <cell r="A112">
            <v>44578</v>
          </cell>
          <cell r="B112" t="str">
            <v xml:space="preserve">Norwood City </v>
          </cell>
          <cell r="C112" t="str">
            <v xml:space="preserve">City </v>
          </cell>
          <cell r="D112">
            <v>3</v>
          </cell>
        </row>
        <row r="113">
          <cell r="A113">
            <v>44586</v>
          </cell>
          <cell r="B113" t="str">
            <v>Oakwood City</v>
          </cell>
          <cell r="C113" t="str">
            <v xml:space="preserve">City </v>
          </cell>
          <cell r="D113">
            <v>2</v>
          </cell>
        </row>
        <row r="114">
          <cell r="A114">
            <v>44594</v>
          </cell>
          <cell r="B114" t="str">
            <v>Oberlin City Schools</v>
          </cell>
          <cell r="C114" t="str">
            <v xml:space="preserve">City </v>
          </cell>
          <cell r="D114">
            <v>36</v>
          </cell>
        </row>
        <row r="115">
          <cell r="A115">
            <v>44602</v>
          </cell>
          <cell r="B115" t="str">
            <v>Oregon City</v>
          </cell>
          <cell r="C115" t="str">
            <v xml:space="preserve">City </v>
          </cell>
          <cell r="D115">
            <v>61</v>
          </cell>
        </row>
        <row r="116">
          <cell r="A116">
            <v>44610</v>
          </cell>
          <cell r="B116" t="str">
            <v>Orrville City</v>
          </cell>
          <cell r="C116" t="str">
            <v xml:space="preserve">City </v>
          </cell>
          <cell r="D116">
            <v>25</v>
          </cell>
        </row>
        <row r="117">
          <cell r="A117">
            <v>44628</v>
          </cell>
          <cell r="B117" t="str">
            <v>Painesville City Local</v>
          </cell>
          <cell r="C117" t="str">
            <v>Local</v>
          </cell>
          <cell r="D117">
            <v>5</v>
          </cell>
        </row>
        <row r="118">
          <cell r="A118">
            <v>44636</v>
          </cell>
          <cell r="B118" t="str">
            <v>Parma City</v>
          </cell>
          <cell r="C118" t="str">
            <v xml:space="preserve">City </v>
          </cell>
          <cell r="D118">
            <v>29</v>
          </cell>
        </row>
        <row r="119">
          <cell r="A119">
            <v>44644</v>
          </cell>
          <cell r="B119" t="str">
            <v>Piqua City</v>
          </cell>
          <cell r="C119" t="str">
            <v xml:space="preserve">City </v>
          </cell>
          <cell r="D119">
            <v>53</v>
          </cell>
        </row>
        <row r="120">
          <cell r="A120">
            <v>44651</v>
          </cell>
          <cell r="B120" t="str">
            <v>Port Clinton City</v>
          </cell>
          <cell r="C120" t="str">
            <v xml:space="preserve">City </v>
          </cell>
          <cell r="D120">
            <v>48</v>
          </cell>
        </row>
        <row r="121">
          <cell r="A121">
            <v>44669</v>
          </cell>
          <cell r="B121" t="str">
            <v>Portsmouth City</v>
          </cell>
          <cell r="C121" t="str">
            <v xml:space="preserve">City </v>
          </cell>
          <cell r="D121">
            <v>16</v>
          </cell>
        </row>
        <row r="122">
          <cell r="A122">
            <v>44677</v>
          </cell>
          <cell r="B122" t="str">
            <v>Princeton City</v>
          </cell>
          <cell r="C122" t="str">
            <v xml:space="preserve">City </v>
          </cell>
          <cell r="D122">
            <v>29</v>
          </cell>
        </row>
        <row r="123">
          <cell r="A123">
            <v>44685</v>
          </cell>
          <cell r="B123" t="str">
            <v>Ravenna City</v>
          </cell>
          <cell r="C123" t="str">
            <v xml:space="preserve">City </v>
          </cell>
          <cell r="D123">
            <v>26</v>
          </cell>
        </row>
        <row r="124">
          <cell r="A124">
            <v>44693</v>
          </cell>
          <cell r="B124" t="str">
            <v>Reading Community City</v>
          </cell>
          <cell r="C124" t="str">
            <v xml:space="preserve">City </v>
          </cell>
          <cell r="D124">
            <v>3</v>
          </cell>
        </row>
        <row r="125">
          <cell r="A125">
            <v>44701</v>
          </cell>
          <cell r="B125" t="str">
            <v>Rocky River City</v>
          </cell>
          <cell r="C125" t="str">
            <v xml:space="preserve">City </v>
          </cell>
          <cell r="D125">
            <v>5</v>
          </cell>
        </row>
        <row r="126">
          <cell r="A126">
            <v>44719</v>
          </cell>
          <cell r="B126" t="str">
            <v>St Bernard-Elmwood Place City</v>
          </cell>
          <cell r="C126" t="str">
            <v xml:space="preserve">City </v>
          </cell>
          <cell r="D126">
            <v>2</v>
          </cell>
        </row>
        <row r="127">
          <cell r="A127">
            <v>44727</v>
          </cell>
          <cell r="B127" t="str">
            <v>St Marys City</v>
          </cell>
          <cell r="C127" t="str">
            <v xml:space="preserve">City </v>
          </cell>
          <cell r="D127">
            <v>81</v>
          </cell>
        </row>
        <row r="128">
          <cell r="A128">
            <v>44735</v>
          </cell>
          <cell r="B128" t="str">
            <v>Salem City</v>
          </cell>
          <cell r="C128" t="str">
            <v xml:space="preserve">City </v>
          </cell>
          <cell r="D128">
            <v>18</v>
          </cell>
        </row>
        <row r="129">
          <cell r="A129">
            <v>44743</v>
          </cell>
          <cell r="B129" t="str">
            <v>Sandusky City</v>
          </cell>
          <cell r="C129" t="str">
            <v xml:space="preserve">City </v>
          </cell>
          <cell r="D129">
            <v>10</v>
          </cell>
        </row>
        <row r="130">
          <cell r="A130">
            <v>44750</v>
          </cell>
          <cell r="B130" t="str">
            <v>Shaker Heights City</v>
          </cell>
          <cell r="C130" t="str">
            <v xml:space="preserve">City </v>
          </cell>
          <cell r="D130">
            <v>7</v>
          </cell>
        </row>
        <row r="131">
          <cell r="A131">
            <v>44768</v>
          </cell>
          <cell r="B131" t="str">
            <v>Sheffield-Sheffield Lake City</v>
          </cell>
          <cell r="C131" t="str">
            <v xml:space="preserve">City </v>
          </cell>
          <cell r="D131">
            <v>13</v>
          </cell>
        </row>
        <row r="132">
          <cell r="A132">
            <v>44776</v>
          </cell>
          <cell r="B132" t="str">
            <v>Shelby City</v>
          </cell>
          <cell r="C132" t="str">
            <v xml:space="preserve">City </v>
          </cell>
          <cell r="D132">
            <v>59</v>
          </cell>
        </row>
        <row r="133">
          <cell r="A133">
            <v>44784</v>
          </cell>
          <cell r="B133" t="str">
            <v>Sidney City</v>
          </cell>
          <cell r="C133" t="str">
            <v xml:space="preserve">City </v>
          </cell>
          <cell r="D133">
            <v>65</v>
          </cell>
        </row>
        <row r="134">
          <cell r="A134">
            <v>44792</v>
          </cell>
          <cell r="B134" t="str">
            <v>South Euclid-Lyndhurst City</v>
          </cell>
          <cell r="C134" t="str">
            <v xml:space="preserve">City </v>
          </cell>
          <cell r="D134">
            <v>9</v>
          </cell>
        </row>
        <row r="135">
          <cell r="A135">
            <v>44800</v>
          </cell>
          <cell r="B135" t="str">
            <v>South-Western City</v>
          </cell>
          <cell r="C135" t="str">
            <v xml:space="preserve">City </v>
          </cell>
          <cell r="D135">
            <v>119</v>
          </cell>
        </row>
        <row r="136">
          <cell r="A136">
            <v>44818</v>
          </cell>
          <cell r="B136" t="str">
            <v>Springfield City</v>
          </cell>
          <cell r="C136" t="str">
            <v xml:space="preserve">City </v>
          </cell>
          <cell r="D136">
            <v>17</v>
          </cell>
        </row>
        <row r="137">
          <cell r="A137">
            <v>44826</v>
          </cell>
          <cell r="B137" t="str">
            <v>Steubenville City</v>
          </cell>
          <cell r="C137" t="str">
            <v xml:space="preserve">City </v>
          </cell>
          <cell r="D137">
            <v>7</v>
          </cell>
        </row>
        <row r="138">
          <cell r="A138">
            <v>44834</v>
          </cell>
          <cell r="B138" t="str">
            <v>Stow-Munroe Falls City</v>
          </cell>
          <cell r="C138" t="str">
            <v xml:space="preserve">City </v>
          </cell>
          <cell r="D138">
            <v>21</v>
          </cell>
        </row>
        <row r="139">
          <cell r="A139">
            <v>44842</v>
          </cell>
          <cell r="B139" t="str">
            <v>Strongsville City</v>
          </cell>
          <cell r="C139" t="str">
            <v xml:space="preserve">City </v>
          </cell>
          <cell r="D139">
            <v>25</v>
          </cell>
        </row>
        <row r="140">
          <cell r="A140">
            <v>44859</v>
          </cell>
          <cell r="B140" t="str">
            <v>Struthers City</v>
          </cell>
          <cell r="C140" t="str">
            <v xml:space="preserve">City </v>
          </cell>
          <cell r="D140">
            <v>6</v>
          </cell>
        </row>
        <row r="141">
          <cell r="A141">
            <v>44867</v>
          </cell>
          <cell r="B141" t="str">
            <v>Sycamore Community City</v>
          </cell>
          <cell r="C141" t="str">
            <v xml:space="preserve">City </v>
          </cell>
          <cell r="D141">
            <v>17</v>
          </cell>
        </row>
        <row r="142">
          <cell r="A142">
            <v>44875</v>
          </cell>
          <cell r="B142" t="str">
            <v>Sylvania City</v>
          </cell>
          <cell r="C142" t="str">
            <v xml:space="preserve">City </v>
          </cell>
          <cell r="D142">
            <v>29</v>
          </cell>
        </row>
        <row r="143">
          <cell r="A143">
            <v>44883</v>
          </cell>
          <cell r="B143" t="str">
            <v>Tallmadge City</v>
          </cell>
          <cell r="C143" t="str">
            <v xml:space="preserve">City </v>
          </cell>
          <cell r="D143">
            <v>14</v>
          </cell>
        </row>
        <row r="144">
          <cell r="A144">
            <v>44891</v>
          </cell>
          <cell r="B144" t="str">
            <v>Tiffin City</v>
          </cell>
          <cell r="C144" t="str">
            <v xml:space="preserve">City </v>
          </cell>
          <cell r="D144">
            <v>41</v>
          </cell>
        </row>
        <row r="145">
          <cell r="A145">
            <v>44909</v>
          </cell>
          <cell r="B145" t="str">
            <v>Toledo City</v>
          </cell>
          <cell r="C145" t="str">
            <v xml:space="preserve">City </v>
          </cell>
          <cell r="D145">
            <v>70</v>
          </cell>
        </row>
        <row r="146">
          <cell r="A146">
            <v>44917</v>
          </cell>
          <cell r="B146" t="str">
            <v>Toronto City</v>
          </cell>
          <cell r="C146" t="str">
            <v xml:space="preserve">City </v>
          </cell>
          <cell r="D146">
            <v>5</v>
          </cell>
        </row>
        <row r="147">
          <cell r="A147">
            <v>44925</v>
          </cell>
          <cell r="B147" t="str">
            <v>Troy City</v>
          </cell>
          <cell r="C147" t="str">
            <v xml:space="preserve">City </v>
          </cell>
          <cell r="D147">
            <v>39</v>
          </cell>
        </row>
        <row r="148">
          <cell r="A148">
            <v>44933</v>
          </cell>
          <cell r="B148" t="str">
            <v>Upper Arlington City</v>
          </cell>
          <cell r="C148" t="str">
            <v xml:space="preserve">City </v>
          </cell>
          <cell r="D148">
            <v>10</v>
          </cell>
        </row>
        <row r="149">
          <cell r="A149">
            <v>44941</v>
          </cell>
          <cell r="B149" t="str">
            <v>Urbana City</v>
          </cell>
          <cell r="C149" t="str">
            <v xml:space="preserve">City </v>
          </cell>
          <cell r="D149">
            <v>53</v>
          </cell>
        </row>
        <row r="150">
          <cell r="A150">
            <v>44958</v>
          </cell>
          <cell r="B150" t="str">
            <v>Vandalia-Butler City</v>
          </cell>
          <cell r="C150" t="str">
            <v xml:space="preserve">City </v>
          </cell>
          <cell r="D150">
            <v>37</v>
          </cell>
        </row>
        <row r="151">
          <cell r="A151">
            <v>44966</v>
          </cell>
          <cell r="B151" t="str">
            <v>Van Wert City</v>
          </cell>
          <cell r="C151" t="str">
            <v xml:space="preserve">City </v>
          </cell>
          <cell r="D151">
            <v>71</v>
          </cell>
        </row>
        <row r="152">
          <cell r="A152">
            <v>44974</v>
          </cell>
          <cell r="B152" t="str">
            <v xml:space="preserve">Wadsworth City </v>
          </cell>
          <cell r="C152" t="str">
            <v xml:space="preserve">City </v>
          </cell>
          <cell r="D152">
            <v>32</v>
          </cell>
        </row>
        <row r="153">
          <cell r="A153">
            <v>44982</v>
          </cell>
          <cell r="B153" t="str">
            <v>Wapakoneta City</v>
          </cell>
          <cell r="C153" t="str">
            <v xml:space="preserve">City </v>
          </cell>
          <cell r="D153">
            <v>148</v>
          </cell>
        </row>
        <row r="154">
          <cell r="A154">
            <v>44990</v>
          </cell>
          <cell r="B154" t="str">
            <v>Warren City</v>
          </cell>
          <cell r="C154" t="str">
            <v xml:space="preserve">City </v>
          </cell>
          <cell r="D154">
            <v>16</v>
          </cell>
        </row>
        <row r="155">
          <cell r="A155">
            <v>45005</v>
          </cell>
          <cell r="B155" t="str">
            <v>Warrensville Heights City</v>
          </cell>
          <cell r="C155" t="str">
            <v xml:space="preserve">City </v>
          </cell>
          <cell r="D155">
            <v>8</v>
          </cell>
        </row>
        <row r="156">
          <cell r="A156">
            <v>45013</v>
          </cell>
          <cell r="B156" t="str">
            <v>Washington Court House City</v>
          </cell>
          <cell r="C156" t="str">
            <v xml:space="preserve">City </v>
          </cell>
          <cell r="D156">
            <v>5</v>
          </cell>
        </row>
        <row r="157">
          <cell r="A157">
            <v>45021</v>
          </cell>
          <cell r="B157" t="str">
            <v xml:space="preserve">Wellston City </v>
          </cell>
          <cell r="C157" t="str">
            <v xml:space="preserve">City </v>
          </cell>
          <cell r="D157">
            <v>85</v>
          </cell>
        </row>
        <row r="158">
          <cell r="A158">
            <v>45039</v>
          </cell>
          <cell r="B158" t="str">
            <v>Wellsville Local</v>
          </cell>
          <cell r="C158" t="str">
            <v>Local</v>
          </cell>
          <cell r="D158">
            <v>10</v>
          </cell>
        </row>
        <row r="159">
          <cell r="A159">
            <v>45047</v>
          </cell>
          <cell r="B159" t="str">
            <v>Westerville City</v>
          </cell>
          <cell r="C159" t="str">
            <v xml:space="preserve">City </v>
          </cell>
          <cell r="D159">
            <v>37</v>
          </cell>
        </row>
        <row r="160">
          <cell r="A160">
            <v>45054</v>
          </cell>
          <cell r="B160" t="str">
            <v>West Carrollton City</v>
          </cell>
          <cell r="C160" t="str">
            <v xml:space="preserve">City </v>
          </cell>
          <cell r="D160">
            <v>10</v>
          </cell>
        </row>
        <row r="161">
          <cell r="A161">
            <v>45062</v>
          </cell>
          <cell r="B161" t="str">
            <v>Westlake City</v>
          </cell>
          <cell r="C161" t="str">
            <v xml:space="preserve">City </v>
          </cell>
          <cell r="D161">
            <v>16</v>
          </cell>
        </row>
        <row r="162">
          <cell r="A162">
            <v>45070</v>
          </cell>
          <cell r="B162" t="str">
            <v>Whitehall City</v>
          </cell>
          <cell r="C162" t="str">
            <v xml:space="preserve">City </v>
          </cell>
          <cell r="D162">
            <v>5</v>
          </cell>
        </row>
        <row r="163">
          <cell r="A163">
            <v>45088</v>
          </cell>
          <cell r="B163" t="str">
            <v>Wickliffe City</v>
          </cell>
          <cell r="C163" t="str">
            <v xml:space="preserve">City </v>
          </cell>
          <cell r="D163">
            <v>5</v>
          </cell>
        </row>
        <row r="164">
          <cell r="A164">
            <v>45096</v>
          </cell>
          <cell r="B164" t="str">
            <v>Willard City</v>
          </cell>
          <cell r="C164" t="str">
            <v xml:space="preserve">City </v>
          </cell>
          <cell r="D164">
            <v>85</v>
          </cell>
        </row>
        <row r="165">
          <cell r="A165">
            <v>45104</v>
          </cell>
          <cell r="B165" t="str">
            <v>Willoughby-Eastlake City</v>
          </cell>
          <cell r="C165" t="str">
            <v xml:space="preserve">City </v>
          </cell>
          <cell r="D165">
            <v>31</v>
          </cell>
        </row>
        <row r="166">
          <cell r="A166">
            <v>45112</v>
          </cell>
          <cell r="B166" t="str">
            <v>Wilmington City</v>
          </cell>
          <cell r="C166" t="str">
            <v xml:space="preserve">City </v>
          </cell>
          <cell r="D166">
            <v>161</v>
          </cell>
        </row>
        <row r="167">
          <cell r="A167">
            <v>45120</v>
          </cell>
          <cell r="B167" t="str">
            <v>Wooster City</v>
          </cell>
          <cell r="C167" t="str">
            <v xml:space="preserve">City </v>
          </cell>
          <cell r="D167">
            <v>42</v>
          </cell>
        </row>
        <row r="168">
          <cell r="A168">
            <v>45138</v>
          </cell>
          <cell r="B168" t="str">
            <v>Worthington City</v>
          </cell>
          <cell r="C168" t="str">
            <v xml:space="preserve">City </v>
          </cell>
          <cell r="D168">
            <v>19</v>
          </cell>
        </row>
        <row r="169">
          <cell r="A169">
            <v>45146</v>
          </cell>
          <cell r="B169" t="str">
            <v>Wyoming City</v>
          </cell>
          <cell r="C169" t="str">
            <v xml:space="preserve">City </v>
          </cell>
          <cell r="D169">
            <v>3</v>
          </cell>
        </row>
        <row r="170">
          <cell r="A170">
            <v>45153</v>
          </cell>
          <cell r="B170" t="str">
            <v>Xenia Community City</v>
          </cell>
          <cell r="C170" t="str">
            <v xml:space="preserve">City </v>
          </cell>
          <cell r="D170">
            <v>126</v>
          </cell>
        </row>
        <row r="171">
          <cell r="A171">
            <v>45161</v>
          </cell>
          <cell r="B171" t="str">
            <v>Youngstown City Schools</v>
          </cell>
          <cell r="C171" t="str">
            <v xml:space="preserve">City </v>
          </cell>
          <cell r="D171">
            <v>46</v>
          </cell>
        </row>
        <row r="172">
          <cell r="A172">
            <v>45179</v>
          </cell>
          <cell r="B172" t="str">
            <v>Zanesville City</v>
          </cell>
          <cell r="C172" t="str">
            <v xml:space="preserve">City </v>
          </cell>
          <cell r="D172">
            <v>18</v>
          </cell>
        </row>
        <row r="173">
          <cell r="A173">
            <v>45187</v>
          </cell>
          <cell r="B173" t="str">
            <v>Ada Exempted Village</v>
          </cell>
          <cell r="C173" t="str">
            <v>Exempted Village</v>
          </cell>
          <cell r="D173">
            <v>43</v>
          </cell>
        </row>
        <row r="174">
          <cell r="A174">
            <v>45195</v>
          </cell>
          <cell r="B174" t="str">
            <v>Amherst Exempted Village</v>
          </cell>
          <cell r="C174" t="str">
            <v>Exempted Village</v>
          </cell>
          <cell r="D174">
            <v>19</v>
          </cell>
        </row>
        <row r="175">
          <cell r="A175">
            <v>45203</v>
          </cell>
          <cell r="B175" t="str">
            <v>Barnesville Exempted Village</v>
          </cell>
          <cell r="C175" t="str">
            <v>Exempted Village</v>
          </cell>
          <cell r="D175">
            <v>125</v>
          </cell>
        </row>
        <row r="176">
          <cell r="A176">
            <v>45211</v>
          </cell>
          <cell r="B176" t="str">
            <v>Bluffton Exempted Village</v>
          </cell>
          <cell r="C176" t="str">
            <v>Exempted Village</v>
          </cell>
          <cell r="D176">
            <v>53</v>
          </cell>
        </row>
        <row r="177">
          <cell r="A177">
            <v>45229</v>
          </cell>
          <cell r="B177" t="str">
            <v>Bradford Exempted Village</v>
          </cell>
          <cell r="C177" t="str">
            <v>Exempted Village</v>
          </cell>
          <cell r="D177">
            <v>25</v>
          </cell>
        </row>
        <row r="178">
          <cell r="A178">
            <v>45237</v>
          </cell>
          <cell r="B178" t="str">
            <v>Bridgeport Exempted Village</v>
          </cell>
          <cell r="C178" t="str">
            <v>Exempted Village</v>
          </cell>
          <cell r="D178">
            <v>16</v>
          </cell>
        </row>
        <row r="179">
          <cell r="A179">
            <v>45245</v>
          </cell>
          <cell r="B179" t="str">
            <v>Harrison Hills City</v>
          </cell>
          <cell r="C179" t="str">
            <v xml:space="preserve">City </v>
          </cell>
          <cell r="D179">
            <v>383</v>
          </cell>
        </row>
        <row r="180">
          <cell r="A180">
            <v>45252</v>
          </cell>
          <cell r="B180" t="str">
            <v>Caldwell Exempted Village</v>
          </cell>
          <cell r="C180" t="str">
            <v>Exempted Village</v>
          </cell>
          <cell r="D180">
            <v>157</v>
          </cell>
        </row>
        <row r="181">
          <cell r="A181">
            <v>45260</v>
          </cell>
          <cell r="B181" t="str">
            <v>Carey Exempted Village</v>
          </cell>
          <cell r="C181" t="str">
            <v>Exempted Village</v>
          </cell>
          <cell r="D181">
            <v>50</v>
          </cell>
        </row>
        <row r="182">
          <cell r="A182">
            <v>45278</v>
          </cell>
          <cell r="B182" t="str">
            <v>Carrollton Exempted Village</v>
          </cell>
          <cell r="C182" t="str">
            <v>Exempted Village</v>
          </cell>
          <cell r="D182">
            <v>289</v>
          </cell>
        </row>
        <row r="183">
          <cell r="A183">
            <v>45286</v>
          </cell>
          <cell r="B183" t="str">
            <v>Chagrin Falls Exempted Village</v>
          </cell>
          <cell r="C183" t="str">
            <v>Exempted Village</v>
          </cell>
          <cell r="D183">
            <v>12</v>
          </cell>
        </row>
        <row r="184">
          <cell r="A184">
            <v>45294</v>
          </cell>
          <cell r="B184" t="str">
            <v>Chesapeake Union Exempted Village</v>
          </cell>
          <cell r="C184" t="str">
            <v>Exempted Village</v>
          </cell>
          <cell r="D184">
            <v>31</v>
          </cell>
        </row>
        <row r="185">
          <cell r="A185">
            <v>45302</v>
          </cell>
          <cell r="B185" t="str">
            <v>Clyde-Green Springs Exempted Village</v>
          </cell>
          <cell r="C185" t="str">
            <v>Exempted Village</v>
          </cell>
          <cell r="D185">
            <v>67</v>
          </cell>
        </row>
        <row r="186">
          <cell r="A186">
            <v>45310</v>
          </cell>
          <cell r="B186" t="str">
            <v>Coldwater Exempted Village</v>
          </cell>
          <cell r="C186" t="str">
            <v>Exempted Village</v>
          </cell>
          <cell r="D186">
            <v>44</v>
          </cell>
        </row>
        <row r="187">
          <cell r="A187">
            <v>45328</v>
          </cell>
          <cell r="B187" t="str">
            <v>Columbiana Exempted Village</v>
          </cell>
          <cell r="C187" t="str">
            <v>Exempted Village</v>
          </cell>
          <cell r="D187">
            <v>16</v>
          </cell>
        </row>
        <row r="188">
          <cell r="A188">
            <v>45336</v>
          </cell>
          <cell r="B188" t="str">
            <v>Covington Exempted Village</v>
          </cell>
          <cell r="C188" t="str">
            <v>Exempted Village</v>
          </cell>
          <cell r="D188">
            <v>35</v>
          </cell>
        </row>
        <row r="189">
          <cell r="A189">
            <v>45344</v>
          </cell>
          <cell r="B189" t="str">
            <v>Crestline Exempted Village</v>
          </cell>
          <cell r="C189" t="str">
            <v>Exempted Village</v>
          </cell>
          <cell r="D189">
            <v>20</v>
          </cell>
        </row>
        <row r="190">
          <cell r="A190">
            <v>45351</v>
          </cell>
          <cell r="B190" t="str">
            <v>Crooksville Exempted Village</v>
          </cell>
          <cell r="C190" t="str">
            <v>Exempted Village</v>
          </cell>
          <cell r="D190">
            <v>45</v>
          </cell>
        </row>
        <row r="191">
          <cell r="A191">
            <v>45369</v>
          </cell>
          <cell r="B191" t="str">
            <v>Fairport Harbor Exempted Village</v>
          </cell>
          <cell r="C191" t="str">
            <v>Exempted Village</v>
          </cell>
          <cell r="D191">
            <v>2</v>
          </cell>
        </row>
        <row r="192">
          <cell r="A192">
            <v>45377</v>
          </cell>
          <cell r="B192" t="str">
            <v>Georgetown Exempted Village</v>
          </cell>
          <cell r="C192" t="str">
            <v>Exempted Village</v>
          </cell>
          <cell r="D192">
            <v>55</v>
          </cell>
        </row>
        <row r="193">
          <cell r="A193">
            <v>45385</v>
          </cell>
          <cell r="B193" t="str">
            <v>Gibsonburg Exempted Village</v>
          </cell>
          <cell r="C193" t="str">
            <v>Exempted Village</v>
          </cell>
          <cell r="D193">
            <v>59</v>
          </cell>
        </row>
        <row r="194">
          <cell r="A194">
            <v>45393</v>
          </cell>
          <cell r="B194" t="str">
            <v>Granville Exempted Village</v>
          </cell>
          <cell r="C194" t="str">
            <v>Exempted Village</v>
          </cell>
          <cell r="D194">
            <v>40</v>
          </cell>
        </row>
        <row r="195">
          <cell r="A195">
            <v>45401</v>
          </cell>
          <cell r="B195" t="str">
            <v>Greenfield Exempted Village</v>
          </cell>
          <cell r="C195" t="str">
            <v>Exempted Village</v>
          </cell>
          <cell r="D195">
            <v>164</v>
          </cell>
        </row>
        <row r="196">
          <cell r="A196">
            <v>45419</v>
          </cell>
          <cell r="B196" t="str">
            <v>Hicksville Exempted Village</v>
          </cell>
          <cell r="C196" t="str">
            <v>Exempted Village</v>
          </cell>
          <cell r="D196">
            <v>44</v>
          </cell>
        </row>
        <row r="197">
          <cell r="A197">
            <v>45427</v>
          </cell>
          <cell r="B197" t="str">
            <v>Hubbard Exempted Village</v>
          </cell>
          <cell r="C197" t="str">
            <v>Exempted Village</v>
          </cell>
          <cell r="D197">
            <v>25</v>
          </cell>
        </row>
        <row r="198">
          <cell r="A198">
            <v>45435</v>
          </cell>
          <cell r="B198" t="str">
            <v>Indian Hill Exempted Village</v>
          </cell>
          <cell r="C198" t="str">
            <v>Exempted Village</v>
          </cell>
          <cell r="D198">
            <v>23</v>
          </cell>
        </row>
        <row r="199">
          <cell r="A199">
            <v>45443</v>
          </cell>
          <cell r="B199" t="str">
            <v>Leetonia Exempted Village</v>
          </cell>
          <cell r="C199" t="str">
            <v>Exempted Village</v>
          </cell>
          <cell r="D199">
            <v>22</v>
          </cell>
        </row>
        <row r="200">
          <cell r="A200">
            <v>45450</v>
          </cell>
          <cell r="B200" t="str">
            <v>Lisbon Exempted Village</v>
          </cell>
          <cell r="C200" t="str">
            <v>Exempted Village</v>
          </cell>
          <cell r="D200">
            <v>25</v>
          </cell>
        </row>
        <row r="201">
          <cell r="A201">
            <v>45468</v>
          </cell>
          <cell r="B201" t="str">
            <v>Loudonville-Perrysville Exempted Village</v>
          </cell>
          <cell r="C201" t="str">
            <v>Exempted Village</v>
          </cell>
          <cell r="D201">
            <v>118</v>
          </cell>
        </row>
        <row r="202">
          <cell r="A202">
            <v>45476</v>
          </cell>
          <cell r="B202" t="str">
            <v>Marysville Exempted Village</v>
          </cell>
          <cell r="C202" t="str">
            <v>Exempted Village</v>
          </cell>
          <cell r="D202">
            <v>140</v>
          </cell>
        </row>
        <row r="203">
          <cell r="A203">
            <v>45484</v>
          </cell>
          <cell r="B203" t="str">
            <v>Mechanicsburg Exempted Village</v>
          </cell>
          <cell r="C203" t="str">
            <v>Exempted Village</v>
          </cell>
          <cell r="D203">
            <v>61</v>
          </cell>
        </row>
        <row r="204">
          <cell r="A204">
            <v>45492</v>
          </cell>
          <cell r="B204" t="str">
            <v>Mentor Exempted Village</v>
          </cell>
          <cell r="C204" t="str">
            <v>Exempted Village</v>
          </cell>
          <cell r="D204">
            <v>35</v>
          </cell>
        </row>
        <row r="205">
          <cell r="A205">
            <v>45500</v>
          </cell>
          <cell r="B205" t="str">
            <v>Milford Exempted Village</v>
          </cell>
          <cell r="C205" t="str">
            <v>Exempted Village</v>
          </cell>
          <cell r="D205">
            <v>31</v>
          </cell>
        </row>
        <row r="206">
          <cell r="A206">
            <v>45518</v>
          </cell>
          <cell r="B206" t="str">
            <v>Milton-Union Exempted Village</v>
          </cell>
          <cell r="C206" t="str">
            <v>Exempted Village</v>
          </cell>
          <cell r="D206">
            <v>46</v>
          </cell>
        </row>
        <row r="207">
          <cell r="A207">
            <v>45526</v>
          </cell>
          <cell r="B207" t="str">
            <v>Montpelier Exempted Village</v>
          </cell>
          <cell r="C207" t="str">
            <v>Exempted Village</v>
          </cell>
          <cell r="D207">
            <v>46</v>
          </cell>
        </row>
        <row r="208">
          <cell r="A208">
            <v>45534</v>
          </cell>
          <cell r="B208" t="str">
            <v>Mount Gilead Exempted Village</v>
          </cell>
          <cell r="C208" t="str">
            <v>Exempted Village</v>
          </cell>
          <cell r="D208">
            <v>77</v>
          </cell>
        </row>
        <row r="209">
          <cell r="A209">
            <v>45542</v>
          </cell>
          <cell r="B209" t="str">
            <v>Newcomerstown Exempted Village</v>
          </cell>
          <cell r="C209" t="str">
            <v>Exempted Village</v>
          </cell>
          <cell r="D209">
            <v>79</v>
          </cell>
        </row>
        <row r="210">
          <cell r="A210">
            <v>45559</v>
          </cell>
          <cell r="B210" t="str">
            <v>New Richmond Exempted Village</v>
          </cell>
          <cell r="C210" t="str">
            <v>Exempted Village</v>
          </cell>
          <cell r="D210">
            <v>66</v>
          </cell>
        </row>
        <row r="211">
          <cell r="A211">
            <v>45567</v>
          </cell>
          <cell r="B211" t="str">
            <v>Newton Falls Exempted Village</v>
          </cell>
          <cell r="C211" t="str">
            <v>Exempted Village</v>
          </cell>
          <cell r="D211">
            <v>22</v>
          </cell>
        </row>
        <row r="212">
          <cell r="A212">
            <v>45575</v>
          </cell>
          <cell r="B212" t="str">
            <v>Paulding Exempted Village</v>
          </cell>
          <cell r="C212" t="str">
            <v>Exempted Village</v>
          </cell>
          <cell r="D212">
            <v>178</v>
          </cell>
        </row>
        <row r="213">
          <cell r="A213">
            <v>45583</v>
          </cell>
          <cell r="B213" t="str">
            <v>Perrysburg Exempted Village</v>
          </cell>
          <cell r="C213" t="str">
            <v>Exempted Village</v>
          </cell>
          <cell r="D213">
            <v>28</v>
          </cell>
        </row>
        <row r="214">
          <cell r="A214">
            <v>45591</v>
          </cell>
          <cell r="B214" t="str">
            <v>Rittman Exempted Village</v>
          </cell>
          <cell r="C214" t="str">
            <v>Exempted Village</v>
          </cell>
          <cell r="D214">
            <v>9</v>
          </cell>
        </row>
        <row r="215">
          <cell r="A215">
            <v>45609</v>
          </cell>
          <cell r="B215" t="str">
            <v>Rossford Exempted Village</v>
          </cell>
          <cell r="C215" t="str">
            <v>Exempted Village</v>
          </cell>
          <cell r="D215">
            <v>26</v>
          </cell>
        </row>
        <row r="216">
          <cell r="A216">
            <v>45617</v>
          </cell>
          <cell r="B216" t="str">
            <v>Tipp City Exempted Village</v>
          </cell>
          <cell r="C216" t="str">
            <v>Exempted Village</v>
          </cell>
          <cell r="D216">
            <v>28</v>
          </cell>
        </row>
        <row r="217">
          <cell r="A217">
            <v>45625</v>
          </cell>
          <cell r="B217" t="str">
            <v>Upper Sandusky Exempted Village</v>
          </cell>
          <cell r="C217" t="str">
            <v>Exempted Village</v>
          </cell>
          <cell r="D217">
            <v>214</v>
          </cell>
        </row>
        <row r="218">
          <cell r="A218">
            <v>45633</v>
          </cell>
          <cell r="B218" t="str">
            <v>Versailles Exempted Village</v>
          </cell>
          <cell r="C218" t="str">
            <v>Exempted Village</v>
          </cell>
          <cell r="D218">
            <v>76</v>
          </cell>
        </row>
        <row r="219">
          <cell r="A219">
            <v>45641</v>
          </cell>
          <cell r="B219" t="str">
            <v>Wauseon Exempted Village</v>
          </cell>
          <cell r="C219" t="str">
            <v>Exempted Village</v>
          </cell>
          <cell r="D219">
            <v>55</v>
          </cell>
        </row>
        <row r="220">
          <cell r="A220">
            <v>45658</v>
          </cell>
          <cell r="B220" t="str">
            <v>Wellington Exempted Village</v>
          </cell>
          <cell r="C220" t="str">
            <v>Exempted Village</v>
          </cell>
          <cell r="D220">
            <v>68</v>
          </cell>
        </row>
        <row r="221">
          <cell r="A221">
            <v>45666</v>
          </cell>
          <cell r="B221" t="str">
            <v>Windham Exempted Village</v>
          </cell>
          <cell r="C221" t="str">
            <v>Exempted Village</v>
          </cell>
          <cell r="D221">
            <v>15</v>
          </cell>
        </row>
        <row r="222">
          <cell r="A222">
            <v>45674</v>
          </cell>
          <cell r="B222" t="str">
            <v>Yellow Springs Exempted Village</v>
          </cell>
          <cell r="C222" t="str">
            <v>Exempted Village</v>
          </cell>
          <cell r="D222">
            <v>17</v>
          </cell>
        </row>
        <row r="223">
          <cell r="A223">
            <v>45757</v>
          </cell>
          <cell r="B223" t="str">
            <v>Allen East Local</v>
          </cell>
          <cell r="C223" t="str">
            <v>Local</v>
          </cell>
          <cell r="D223">
            <v>73</v>
          </cell>
        </row>
        <row r="224">
          <cell r="A224">
            <v>45765</v>
          </cell>
          <cell r="B224" t="str">
            <v>Bath Local</v>
          </cell>
          <cell r="C224" t="str">
            <v>Local</v>
          </cell>
          <cell r="D224">
            <v>46</v>
          </cell>
        </row>
        <row r="225">
          <cell r="A225">
            <v>45773</v>
          </cell>
          <cell r="B225" t="str">
            <v>Elida Local</v>
          </cell>
          <cell r="C225" t="str">
            <v>Local</v>
          </cell>
          <cell r="D225">
            <v>68</v>
          </cell>
        </row>
        <row r="226">
          <cell r="A226">
            <v>45781</v>
          </cell>
          <cell r="B226" t="str">
            <v>Perry Local</v>
          </cell>
          <cell r="C226" t="str">
            <v>Local</v>
          </cell>
          <cell r="D226">
            <v>34</v>
          </cell>
        </row>
        <row r="227">
          <cell r="A227">
            <v>45799</v>
          </cell>
          <cell r="B227" t="str">
            <v>Shawnee Local</v>
          </cell>
          <cell r="C227" t="str">
            <v>Local</v>
          </cell>
          <cell r="D227">
            <v>42</v>
          </cell>
        </row>
        <row r="228">
          <cell r="A228">
            <v>45807</v>
          </cell>
          <cell r="B228" t="str">
            <v>Spencerville Local</v>
          </cell>
          <cell r="C228" t="str">
            <v>Local</v>
          </cell>
          <cell r="D228">
            <v>89</v>
          </cell>
        </row>
        <row r="229">
          <cell r="A229">
            <v>45823</v>
          </cell>
          <cell r="B229" t="str">
            <v>Hillsdale Local</v>
          </cell>
          <cell r="C229" t="str">
            <v>Local</v>
          </cell>
          <cell r="D229">
            <v>96</v>
          </cell>
        </row>
        <row r="230">
          <cell r="A230">
            <v>45831</v>
          </cell>
          <cell r="B230" t="str">
            <v>Mapleton Local</v>
          </cell>
          <cell r="C230" t="str">
            <v>Local</v>
          </cell>
          <cell r="D230">
            <v>101</v>
          </cell>
        </row>
        <row r="231">
          <cell r="A231">
            <v>45856</v>
          </cell>
          <cell r="B231" t="str">
            <v>Buckeye Local</v>
          </cell>
          <cell r="C231" t="str">
            <v>Local</v>
          </cell>
          <cell r="D231">
            <v>98</v>
          </cell>
        </row>
        <row r="232">
          <cell r="A232">
            <v>45864</v>
          </cell>
          <cell r="B232" t="str">
            <v>Grand Valley Local</v>
          </cell>
          <cell r="C232" t="str">
            <v>Local</v>
          </cell>
          <cell r="D232">
            <v>122</v>
          </cell>
        </row>
        <row r="233">
          <cell r="A233">
            <v>45872</v>
          </cell>
          <cell r="B233" t="str">
            <v>Jefferson Area Local</v>
          </cell>
          <cell r="C233" t="str">
            <v>Local</v>
          </cell>
          <cell r="D233">
            <v>128</v>
          </cell>
        </row>
        <row r="234">
          <cell r="A234">
            <v>45880</v>
          </cell>
          <cell r="B234" t="str">
            <v>Pymatuning Valley Local</v>
          </cell>
          <cell r="C234" t="str">
            <v>Local</v>
          </cell>
          <cell r="D234">
            <v>149</v>
          </cell>
        </row>
        <row r="235">
          <cell r="A235">
            <v>45906</v>
          </cell>
          <cell r="B235" t="str">
            <v>Alexander Local</v>
          </cell>
          <cell r="C235" t="str">
            <v>Local</v>
          </cell>
          <cell r="D235">
            <v>174</v>
          </cell>
        </row>
        <row r="236">
          <cell r="A236">
            <v>45914</v>
          </cell>
          <cell r="B236" t="str">
            <v>Federal Hocking Local</v>
          </cell>
          <cell r="C236" t="str">
            <v>Local</v>
          </cell>
          <cell r="D236">
            <v>207</v>
          </cell>
        </row>
        <row r="237">
          <cell r="A237">
            <v>45922</v>
          </cell>
          <cell r="B237" t="str">
            <v>Trimble Local</v>
          </cell>
          <cell r="C237" t="str">
            <v>Local</v>
          </cell>
          <cell r="D237">
            <v>39</v>
          </cell>
        </row>
        <row r="238">
          <cell r="A238">
            <v>45948</v>
          </cell>
          <cell r="B238" t="str">
            <v>Minster Local</v>
          </cell>
          <cell r="C238" t="str">
            <v>Local</v>
          </cell>
          <cell r="D238">
            <v>30</v>
          </cell>
        </row>
        <row r="239">
          <cell r="A239">
            <v>45955</v>
          </cell>
          <cell r="B239" t="str">
            <v>New Bremen Local</v>
          </cell>
          <cell r="C239" t="str">
            <v>Local</v>
          </cell>
          <cell r="D239">
            <v>36</v>
          </cell>
        </row>
        <row r="240">
          <cell r="A240">
            <v>45963</v>
          </cell>
          <cell r="B240" t="str">
            <v>New Knoxville Local</v>
          </cell>
          <cell r="C240" t="str">
            <v>Local</v>
          </cell>
          <cell r="D240">
            <v>27</v>
          </cell>
        </row>
        <row r="241">
          <cell r="A241">
            <v>45971</v>
          </cell>
          <cell r="B241" t="str">
            <v>Waynesfield-Goshen Local</v>
          </cell>
          <cell r="C241" t="str">
            <v>Local</v>
          </cell>
          <cell r="D241">
            <v>63</v>
          </cell>
        </row>
        <row r="242">
          <cell r="A242">
            <v>45997</v>
          </cell>
          <cell r="B242" t="str">
            <v>St Clairsville-Richland City</v>
          </cell>
          <cell r="C242" t="str">
            <v xml:space="preserve">City </v>
          </cell>
          <cell r="D242">
            <v>78</v>
          </cell>
        </row>
        <row r="243">
          <cell r="A243">
            <v>46003</v>
          </cell>
          <cell r="B243" t="str">
            <v>Shadyside Local</v>
          </cell>
          <cell r="C243" t="str">
            <v>Local</v>
          </cell>
          <cell r="D243">
            <v>22</v>
          </cell>
        </row>
        <row r="244">
          <cell r="A244">
            <v>46011</v>
          </cell>
          <cell r="B244" t="str">
            <v>Union Local</v>
          </cell>
          <cell r="C244" t="str">
            <v>Local</v>
          </cell>
          <cell r="D244">
            <v>148</v>
          </cell>
        </row>
        <row r="245">
          <cell r="A245">
            <v>46037</v>
          </cell>
          <cell r="B245" t="str">
            <v>Eastern Local</v>
          </cell>
          <cell r="C245" t="str">
            <v>Local</v>
          </cell>
          <cell r="D245">
            <v>143</v>
          </cell>
        </row>
        <row r="246">
          <cell r="A246">
            <v>46045</v>
          </cell>
          <cell r="B246" t="str">
            <v>Fayetteville-Perry Local</v>
          </cell>
          <cell r="C246" t="str">
            <v>Local</v>
          </cell>
          <cell r="D246">
            <v>57</v>
          </cell>
        </row>
        <row r="247">
          <cell r="A247">
            <v>46060</v>
          </cell>
          <cell r="B247" t="str">
            <v>Western Brown Local</v>
          </cell>
          <cell r="C247" t="str">
            <v>Local</v>
          </cell>
          <cell r="D247">
            <v>139</v>
          </cell>
        </row>
        <row r="248">
          <cell r="A248">
            <v>46078</v>
          </cell>
          <cell r="B248" t="str">
            <v>Ripley-Union-Lewis-Huntington Local</v>
          </cell>
          <cell r="C248" t="str">
            <v>Local</v>
          </cell>
          <cell r="D248">
            <v>99</v>
          </cell>
        </row>
        <row r="249">
          <cell r="A249">
            <v>46094</v>
          </cell>
          <cell r="B249" t="str">
            <v>Edgewood City</v>
          </cell>
          <cell r="C249" t="str">
            <v xml:space="preserve">City </v>
          </cell>
          <cell r="D249">
            <v>63</v>
          </cell>
        </row>
        <row r="250">
          <cell r="A250">
            <v>46102</v>
          </cell>
          <cell r="B250" t="str">
            <v>Fairfield City</v>
          </cell>
          <cell r="C250" t="str">
            <v xml:space="preserve">City </v>
          </cell>
          <cell r="D250">
            <v>35</v>
          </cell>
        </row>
        <row r="251">
          <cell r="A251">
            <v>46110</v>
          </cell>
          <cell r="B251" t="str">
            <v>Lakota Local</v>
          </cell>
          <cell r="C251" t="str">
            <v>Local</v>
          </cell>
          <cell r="D251">
            <v>63</v>
          </cell>
        </row>
        <row r="252">
          <cell r="A252">
            <v>46128</v>
          </cell>
          <cell r="B252" t="str">
            <v>Madison Local</v>
          </cell>
          <cell r="C252" t="str">
            <v>Local</v>
          </cell>
          <cell r="D252">
            <v>31</v>
          </cell>
        </row>
        <row r="253">
          <cell r="A253">
            <v>46136</v>
          </cell>
          <cell r="B253" t="str">
            <v>New Miami Local</v>
          </cell>
          <cell r="C253" t="str">
            <v>Local</v>
          </cell>
          <cell r="D253">
            <v>7</v>
          </cell>
        </row>
        <row r="254">
          <cell r="A254">
            <v>46144</v>
          </cell>
          <cell r="B254" t="str">
            <v>Ross Local</v>
          </cell>
          <cell r="C254" t="str">
            <v>Local</v>
          </cell>
          <cell r="D254">
            <v>70</v>
          </cell>
        </row>
        <row r="255">
          <cell r="A255">
            <v>46151</v>
          </cell>
          <cell r="B255" t="str">
            <v>Talawanda City</v>
          </cell>
          <cell r="C255" t="str">
            <v xml:space="preserve">City </v>
          </cell>
          <cell r="D255">
            <v>138</v>
          </cell>
        </row>
        <row r="256">
          <cell r="A256">
            <v>46177</v>
          </cell>
          <cell r="B256" t="str">
            <v>Brown Local</v>
          </cell>
          <cell r="C256" t="str">
            <v>Local</v>
          </cell>
          <cell r="D256">
            <v>33</v>
          </cell>
        </row>
        <row r="257">
          <cell r="A257">
            <v>46193</v>
          </cell>
          <cell r="B257" t="str">
            <v>Graham Local</v>
          </cell>
          <cell r="C257" t="str">
            <v>Local</v>
          </cell>
          <cell r="D257">
            <v>182</v>
          </cell>
        </row>
        <row r="258">
          <cell r="A258">
            <v>46201</v>
          </cell>
          <cell r="B258" t="str">
            <v>Triad Local</v>
          </cell>
          <cell r="C258" t="str">
            <v>Local</v>
          </cell>
          <cell r="D258">
            <v>83</v>
          </cell>
        </row>
        <row r="259">
          <cell r="A259">
            <v>46219</v>
          </cell>
          <cell r="B259" t="str">
            <v>West Liberty-Salem Local</v>
          </cell>
          <cell r="C259" t="str">
            <v>Local</v>
          </cell>
          <cell r="D259">
            <v>90</v>
          </cell>
        </row>
        <row r="260">
          <cell r="A260">
            <v>46235</v>
          </cell>
          <cell r="B260" t="str">
            <v>Greenon Local</v>
          </cell>
          <cell r="C260" t="str">
            <v>Local</v>
          </cell>
          <cell r="D260">
            <v>45</v>
          </cell>
        </row>
        <row r="261">
          <cell r="A261">
            <v>46243</v>
          </cell>
          <cell r="B261" t="str">
            <v>Tecumseh Local</v>
          </cell>
          <cell r="C261" t="str">
            <v>Local</v>
          </cell>
          <cell r="D261">
            <v>43</v>
          </cell>
        </row>
        <row r="262">
          <cell r="A262">
            <v>46250</v>
          </cell>
          <cell r="B262" t="str">
            <v>Northeastern Local</v>
          </cell>
          <cell r="C262" t="str">
            <v>Local</v>
          </cell>
          <cell r="D262">
            <v>118</v>
          </cell>
        </row>
        <row r="263">
          <cell r="A263">
            <v>46268</v>
          </cell>
          <cell r="B263" t="str">
            <v>Northwestern Local</v>
          </cell>
          <cell r="C263" t="str">
            <v>Local</v>
          </cell>
          <cell r="D263">
            <v>68</v>
          </cell>
        </row>
        <row r="264">
          <cell r="A264">
            <v>46276</v>
          </cell>
          <cell r="B264" t="str">
            <v>Southeastern Local</v>
          </cell>
          <cell r="C264" t="str">
            <v>Local</v>
          </cell>
          <cell r="D264">
            <v>79</v>
          </cell>
        </row>
        <row r="265">
          <cell r="A265">
            <v>46284</v>
          </cell>
          <cell r="B265" t="str">
            <v>Clark-Shawnee Local</v>
          </cell>
          <cell r="C265" t="str">
            <v>Local</v>
          </cell>
          <cell r="D265">
            <v>38</v>
          </cell>
        </row>
        <row r="266">
          <cell r="A266">
            <v>46300</v>
          </cell>
          <cell r="B266" t="str">
            <v>Batavia Local</v>
          </cell>
          <cell r="C266" t="str">
            <v>Local</v>
          </cell>
          <cell r="D266">
            <v>26</v>
          </cell>
        </row>
        <row r="267">
          <cell r="A267">
            <v>46318</v>
          </cell>
          <cell r="B267" t="str">
            <v>Bethel-Tate Local</v>
          </cell>
          <cell r="C267" t="str">
            <v>Local</v>
          </cell>
          <cell r="D267">
            <v>48</v>
          </cell>
        </row>
        <row r="268">
          <cell r="A268">
            <v>46326</v>
          </cell>
          <cell r="B268" t="str">
            <v>Clermont Northeastern Local</v>
          </cell>
          <cell r="C268" t="str">
            <v>Local</v>
          </cell>
          <cell r="D268">
            <v>78</v>
          </cell>
        </row>
        <row r="269">
          <cell r="A269">
            <v>46334</v>
          </cell>
          <cell r="B269" t="str">
            <v>Felicity-Franklin Local</v>
          </cell>
          <cell r="C269" t="str">
            <v>Local</v>
          </cell>
          <cell r="D269">
            <v>64</v>
          </cell>
        </row>
        <row r="270">
          <cell r="A270">
            <v>46342</v>
          </cell>
          <cell r="B270" t="str">
            <v>Goshen Local</v>
          </cell>
          <cell r="C270" t="str">
            <v>Local</v>
          </cell>
          <cell r="D270">
            <v>41</v>
          </cell>
        </row>
        <row r="271">
          <cell r="A271">
            <v>46359</v>
          </cell>
          <cell r="B271" t="str">
            <v>West Clermont Local</v>
          </cell>
          <cell r="C271" t="str">
            <v>Local</v>
          </cell>
          <cell r="D271">
            <v>47</v>
          </cell>
        </row>
        <row r="272">
          <cell r="A272">
            <v>46367</v>
          </cell>
          <cell r="B272" t="str">
            <v>Williamsburg Local</v>
          </cell>
          <cell r="C272" t="str">
            <v>Local</v>
          </cell>
          <cell r="D272">
            <v>42</v>
          </cell>
        </row>
        <row r="273">
          <cell r="A273">
            <v>46383</v>
          </cell>
          <cell r="B273" t="str">
            <v>Blanchester Local</v>
          </cell>
          <cell r="C273" t="str">
            <v>Local</v>
          </cell>
          <cell r="D273">
            <v>70</v>
          </cell>
        </row>
        <row r="274">
          <cell r="A274">
            <v>46391</v>
          </cell>
          <cell r="B274" t="str">
            <v>Clinton-Massie Local</v>
          </cell>
          <cell r="C274" t="str">
            <v>Local</v>
          </cell>
          <cell r="D274">
            <v>127</v>
          </cell>
        </row>
        <row r="275">
          <cell r="A275">
            <v>46409</v>
          </cell>
          <cell r="B275" t="str">
            <v>East Clinton Local</v>
          </cell>
          <cell r="C275" t="str">
            <v>Local</v>
          </cell>
          <cell r="D275">
            <v>129</v>
          </cell>
        </row>
        <row r="276">
          <cell r="A276">
            <v>46425</v>
          </cell>
          <cell r="B276" t="str">
            <v>Beaver Local</v>
          </cell>
          <cell r="C276" t="str">
            <v>Local</v>
          </cell>
          <cell r="D276">
            <v>112</v>
          </cell>
        </row>
        <row r="277">
          <cell r="A277">
            <v>46433</v>
          </cell>
          <cell r="B277" t="str">
            <v>Crestview Local</v>
          </cell>
          <cell r="C277" t="str">
            <v>Local</v>
          </cell>
          <cell r="D277">
            <v>38</v>
          </cell>
        </row>
        <row r="278">
          <cell r="A278">
            <v>46441</v>
          </cell>
          <cell r="B278" t="str">
            <v>Southern Local</v>
          </cell>
          <cell r="C278" t="str">
            <v>Local</v>
          </cell>
          <cell r="D278">
            <v>100</v>
          </cell>
        </row>
        <row r="279">
          <cell r="A279">
            <v>46458</v>
          </cell>
          <cell r="B279" t="str">
            <v>United Local</v>
          </cell>
          <cell r="C279" t="str">
            <v>Local</v>
          </cell>
          <cell r="D279">
            <v>81</v>
          </cell>
        </row>
        <row r="280">
          <cell r="A280">
            <v>46474</v>
          </cell>
          <cell r="B280" t="str">
            <v>Ridgewood Local</v>
          </cell>
          <cell r="C280" t="str">
            <v>Local</v>
          </cell>
          <cell r="D280">
            <v>153</v>
          </cell>
        </row>
        <row r="281">
          <cell r="A281">
            <v>46482</v>
          </cell>
          <cell r="B281" t="str">
            <v>River View Local</v>
          </cell>
          <cell r="C281" t="str">
            <v>Local</v>
          </cell>
          <cell r="D281">
            <v>376</v>
          </cell>
        </row>
        <row r="282">
          <cell r="A282">
            <v>46508</v>
          </cell>
          <cell r="B282" t="str">
            <v>Buckeye Central Local</v>
          </cell>
          <cell r="C282" t="str">
            <v>Local</v>
          </cell>
          <cell r="D282">
            <v>133</v>
          </cell>
        </row>
        <row r="283">
          <cell r="A283">
            <v>46516</v>
          </cell>
          <cell r="B283" t="str">
            <v>Colonel Crawford Local</v>
          </cell>
          <cell r="C283" t="str">
            <v>Local</v>
          </cell>
          <cell r="D283">
            <v>109</v>
          </cell>
        </row>
        <row r="284">
          <cell r="A284">
            <v>46524</v>
          </cell>
          <cell r="B284" t="str">
            <v>Wynford Local</v>
          </cell>
          <cell r="C284" t="str">
            <v>Local</v>
          </cell>
          <cell r="D284">
            <v>168</v>
          </cell>
        </row>
        <row r="285">
          <cell r="A285">
            <v>46557</v>
          </cell>
          <cell r="B285" t="str">
            <v>Cuyahoga Heights Local</v>
          </cell>
          <cell r="C285" t="str">
            <v>Local</v>
          </cell>
          <cell r="D285">
            <v>11</v>
          </cell>
        </row>
        <row r="286">
          <cell r="A286">
            <v>46565</v>
          </cell>
          <cell r="B286" t="str">
            <v>Independence Local</v>
          </cell>
          <cell r="C286" t="str">
            <v>Local</v>
          </cell>
          <cell r="D286">
            <v>10</v>
          </cell>
        </row>
        <row r="287">
          <cell r="A287">
            <v>46573</v>
          </cell>
          <cell r="B287" t="str">
            <v>Olmsted Falls City</v>
          </cell>
          <cell r="C287" t="str">
            <v xml:space="preserve">City </v>
          </cell>
          <cell r="D287">
            <v>16</v>
          </cell>
        </row>
        <row r="288">
          <cell r="A288">
            <v>46581</v>
          </cell>
          <cell r="B288" t="str">
            <v xml:space="preserve">Orange City </v>
          </cell>
          <cell r="C288" t="str">
            <v xml:space="preserve">City </v>
          </cell>
          <cell r="D288">
            <v>25</v>
          </cell>
        </row>
        <row r="289">
          <cell r="A289">
            <v>46599</v>
          </cell>
          <cell r="B289" t="str">
            <v>Richmond Heights Local</v>
          </cell>
          <cell r="C289" t="str">
            <v>Local</v>
          </cell>
          <cell r="D289">
            <v>4</v>
          </cell>
        </row>
        <row r="290">
          <cell r="A290">
            <v>46607</v>
          </cell>
          <cell r="B290" t="str">
            <v>Solon City</v>
          </cell>
          <cell r="C290" t="str">
            <v xml:space="preserve">City </v>
          </cell>
          <cell r="D290">
            <v>23</v>
          </cell>
        </row>
        <row r="291">
          <cell r="A291">
            <v>46623</v>
          </cell>
          <cell r="B291" t="str">
            <v>Ansonia Local</v>
          </cell>
          <cell r="C291" t="str">
            <v>Local</v>
          </cell>
          <cell r="D291">
            <v>65</v>
          </cell>
        </row>
        <row r="292">
          <cell r="A292">
            <v>46631</v>
          </cell>
          <cell r="B292" t="str">
            <v xml:space="preserve">Arcanum-Butler Local </v>
          </cell>
          <cell r="C292" t="str">
            <v>Local</v>
          </cell>
          <cell r="D292">
            <v>60</v>
          </cell>
        </row>
        <row r="293">
          <cell r="A293">
            <v>46649</v>
          </cell>
          <cell r="B293" t="str">
            <v>Franklin Monroe Local</v>
          </cell>
          <cell r="C293" t="str">
            <v>Local</v>
          </cell>
          <cell r="D293">
            <v>63</v>
          </cell>
        </row>
        <row r="294">
          <cell r="A294">
            <v>46672</v>
          </cell>
          <cell r="B294" t="str">
            <v>Mississinawa Valley Local</v>
          </cell>
          <cell r="C294" t="str">
            <v>Local</v>
          </cell>
          <cell r="D294">
            <v>80</v>
          </cell>
        </row>
        <row r="295">
          <cell r="A295">
            <v>46680</v>
          </cell>
          <cell r="B295" t="str">
            <v>Tri-Village Local</v>
          </cell>
          <cell r="C295" t="str">
            <v>Local</v>
          </cell>
          <cell r="D295">
            <v>86</v>
          </cell>
        </row>
        <row r="296">
          <cell r="A296">
            <v>46706</v>
          </cell>
          <cell r="B296" t="str">
            <v xml:space="preserve">Ayersville Local </v>
          </cell>
          <cell r="C296" t="str">
            <v>Local</v>
          </cell>
          <cell r="D296">
            <v>52</v>
          </cell>
        </row>
        <row r="297">
          <cell r="A297">
            <v>46714</v>
          </cell>
          <cell r="B297" t="str">
            <v xml:space="preserve">Central Local </v>
          </cell>
          <cell r="C297" t="str">
            <v>Local</v>
          </cell>
          <cell r="D297">
            <v>161</v>
          </cell>
        </row>
        <row r="298">
          <cell r="A298">
            <v>46722</v>
          </cell>
          <cell r="B298" t="str">
            <v>Northeastern Local</v>
          </cell>
          <cell r="C298" t="str">
            <v>Local</v>
          </cell>
          <cell r="D298">
            <v>114</v>
          </cell>
        </row>
        <row r="299">
          <cell r="A299">
            <v>46748</v>
          </cell>
          <cell r="B299" t="str">
            <v>Big Walnut Local</v>
          </cell>
          <cell r="C299" t="str">
            <v>Local</v>
          </cell>
          <cell r="D299">
            <v>109</v>
          </cell>
        </row>
        <row r="300">
          <cell r="A300">
            <v>46755</v>
          </cell>
          <cell r="B300" t="str">
            <v>Buckeye Valley Local</v>
          </cell>
          <cell r="C300" t="str">
            <v>Local</v>
          </cell>
          <cell r="D300">
            <v>206</v>
          </cell>
        </row>
        <row r="301">
          <cell r="A301">
            <v>46763</v>
          </cell>
          <cell r="B301" t="str">
            <v>Olentangy Local</v>
          </cell>
          <cell r="C301" t="str">
            <v>Local</v>
          </cell>
          <cell r="D301">
            <v>95</v>
          </cell>
        </row>
        <row r="302">
          <cell r="A302">
            <v>46789</v>
          </cell>
          <cell r="B302" t="str">
            <v>Berlin-Milan Local</v>
          </cell>
          <cell r="C302" t="str">
            <v>Local</v>
          </cell>
          <cell r="D302">
            <v>69</v>
          </cell>
        </row>
        <row r="303">
          <cell r="A303">
            <v>46797</v>
          </cell>
          <cell r="B303" t="str">
            <v>Kelleys Island Local</v>
          </cell>
          <cell r="C303" t="str">
            <v>Local</v>
          </cell>
          <cell r="D303">
            <v>5</v>
          </cell>
        </row>
        <row r="304">
          <cell r="A304">
            <v>46805</v>
          </cell>
          <cell r="B304" t="str">
            <v>Margaretta Local</v>
          </cell>
          <cell r="C304" t="str">
            <v>Local</v>
          </cell>
          <cell r="D304">
            <v>75</v>
          </cell>
        </row>
        <row r="305">
          <cell r="A305">
            <v>46813</v>
          </cell>
          <cell r="B305" t="str">
            <v>Perkins Local</v>
          </cell>
          <cell r="C305" t="str">
            <v>Local</v>
          </cell>
          <cell r="D305">
            <v>49</v>
          </cell>
        </row>
        <row r="306">
          <cell r="A306">
            <v>46821</v>
          </cell>
          <cell r="B306" t="str">
            <v>Vermilion Local</v>
          </cell>
          <cell r="C306" t="str">
            <v>Local</v>
          </cell>
          <cell r="D306">
            <v>30</v>
          </cell>
        </row>
        <row r="307">
          <cell r="A307">
            <v>46847</v>
          </cell>
          <cell r="B307" t="str">
            <v>Amanda-Clearcreek Local</v>
          </cell>
          <cell r="C307" t="str">
            <v>Local</v>
          </cell>
          <cell r="D307">
            <v>98</v>
          </cell>
        </row>
        <row r="308">
          <cell r="A308">
            <v>46854</v>
          </cell>
          <cell r="B308" t="str">
            <v>Berne Union Local</v>
          </cell>
          <cell r="C308" t="str">
            <v>Local</v>
          </cell>
          <cell r="D308">
            <v>46</v>
          </cell>
        </row>
        <row r="309">
          <cell r="A309">
            <v>46862</v>
          </cell>
          <cell r="B309" t="str">
            <v>Bloom-Carroll Local</v>
          </cell>
          <cell r="C309" t="str">
            <v>Local</v>
          </cell>
          <cell r="D309">
            <v>54</v>
          </cell>
        </row>
        <row r="310">
          <cell r="A310">
            <v>46870</v>
          </cell>
          <cell r="B310" t="str">
            <v>Fairfield Union Local</v>
          </cell>
          <cell r="C310" t="str">
            <v>Local</v>
          </cell>
          <cell r="D310">
            <v>101</v>
          </cell>
        </row>
        <row r="311">
          <cell r="A311">
            <v>46888</v>
          </cell>
          <cell r="B311" t="str">
            <v>Liberty Union-Thurston Local</v>
          </cell>
          <cell r="C311" t="str">
            <v>Local</v>
          </cell>
          <cell r="D311">
            <v>52</v>
          </cell>
        </row>
        <row r="312">
          <cell r="A312">
            <v>46896</v>
          </cell>
          <cell r="B312" t="str">
            <v>Pickerington Local</v>
          </cell>
          <cell r="C312" t="str">
            <v>Local</v>
          </cell>
          <cell r="D312">
            <v>39</v>
          </cell>
        </row>
        <row r="313">
          <cell r="A313">
            <v>46904</v>
          </cell>
          <cell r="B313" t="str">
            <v>Walnut Township Local</v>
          </cell>
          <cell r="C313" t="str">
            <v>Local</v>
          </cell>
          <cell r="D313">
            <v>26</v>
          </cell>
        </row>
        <row r="314">
          <cell r="A314">
            <v>46920</v>
          </cell>
          <cell r="B314" t="str">
            <v>Miami Trace Local</v>
          </cell>
          <cell r="C314" t="str">
            <v>Local</v>
          </cell>
          <cell r="D314">
            <v>401</v>
          </cell>
        </row>
        <row r="315">
          <cell r="A315">
            <v>46946</v>
          </cell>
          <cell r="B315" t="str">
            <v>Canal Winchester Local</v>
          </cell>
          <cell r="C315" t="str">
            <v>Local</v>
          </cell>
          <cell r="D315">
            <v>32</v>
          </cell>
        </row>
        <row r="316">
          <cell r="A316">
            <v>46953</v>
          </cell>
          <cell r="B316" t="str">
            <v>Hamilton Local</v>
          </cell>
          <cell r="C316" t="str">
            <v>Local</v>
          </cell>
          <cell r="D316">
            <v>19</v>
          </cell>
        </row>
        <row r="317">
          <cell r="A317">
            <v>46961</v>
          </cell>
          <cell r="B317" t="str">
            <v>Gahanna-Jefferson City</v>
          </cell>
          <cell r="C317" t="str">
            <v xml:space="preserve">City </v>
          </cell>
          <cell r="D317">
            <v>28</v>
          </cell>
        </row>
        <row r="318">
          <cell r="A318">
            <v>46979</v>
          </cell>
          <cell r="B318" t="str">
            <v>Groveport Madison Local</v>
          </cell>
          <cell r="C318" t="str">
            <v>Local</v>
          </cell>
          <cell r="D318">
            <v>40</v>
          </cell>
        </row>
        <row r="319">
          <cell r="A319">
            <v>46995</v>
          </cell>
          <cell r="B319" t="str">
            <v>New Albany-Plain Local</v>
          </cell>
          <cell r="C319" t="str">
            <v>Local</v>
          </cell>
          <cell r="D319">
            <v>23</v>
          </cell>
        </row>
        <row r="320">
          <cell r="A320">
            <v>47001</v>
          </cell>
          <cell r="B320" t="str">
            <v>Reynoldsburg City</v>
          </cell>
          <cell r="C320" t="str">
            <v xml:space="preserve">City </v>
          </cell>
          <cell r="D320">
            <v>11</v>
          </cell>
        </row>
        <row r="321">
          <cell r="A321">
            <v>47019</v>
          </cell>
          <cell r="B321" t="str">
            <v>Hilliard City</v>
          </cell>
          <cell r="C321" t="str">
            <v xml:space="preserve">City </v>
          </cell>
          <cell r="D321">
            <v>59</v>
          </cell>
        </row>
        <row r="322">
          <cell r="A322">
            <v>47027</v>
          </cell>
          <cell r="B322" t="str">
            <v>Dublin City</v>
          </cell>
          <cell r="C322" t="str">
            <v xml:space="preserve">City </v>
          </cell>
          <cell r="D322">
            <v>42</v>
          </cell>
        </row>
        <row r="323">
          <cell r="A323">
            <v>47043</v>
          </cell>
          <cell r="B323" t="str">
            <v>Archbold-Area Local</v>
          </cell>
          <cell r="C323" t="str">
            <v>Local</v>
          </cell>
          <cell r="D323">
            <v>78</v>
          </cell>
        </row>
        <row r="324">
          <cell r="A324">
            <v>47050</v>
          </cell>
          <cell r="B324" t="str">
            <v>Evergreen Local</v>
          </cell>
          <cell r="C324" t="str">
            <v>Local</v>
          </cell>
          <cell r="D324">
            <v>131</v>
          </cell>
        </row>
        <row r="325">
          <cell r="A325">
            <v>47068</v>
          </cell>
          <cell r="B325" t="str">
            <v>Gorham Fayette Local</v>
          </cell>
          <cell r="C325" t="str">
            <v>Local</v>
          </cell>
          <cell r="D325">
            <v>56</v>
          </cell>
        </row>
        <row r="326">
          <cell r="A326">
            <v>47076</v>
          </cell>
          <cell r="B326" t="str">
            <v>Pettisville Local</v>
          </cell>
          <cell r="C326" t="str">
            <v>Local</v>
          </cell>
          <cell r="D326">
            <v>36</v>
          </cell>
        </row>
        <row r="327">
          <cell r="A327">
            <v>47084</v>
          </cell>
          <cell r="B327" t="str">
            <v>Pike-Delta-York Local</v>
          </cell>
          <cell r="C327" t="str">
            <v>Local</v>
          </cell>
          <cell r="D327">
            <v>74</v>
          </cell>
        </row>
        <row r="328">
          <cell r="A328">
            <v>47092</v>
          </cell>
          <cell r="B328" t="str">
            <v>Swanton Local</v>
          </cell>
          <cell r="C328" t="str">
            <v>Local</v>
          </cell>
          <cell r="D328">
            <v>43</v>
          </cell>
        </row>
        <row r="329">
          <cell r="A329">
            <v>47167</v>
          </cell>
          <cell r="B329" t="str">
            <v>Berkshire Local</v>
          </cell>
          <cell r="C329" t="str">
            <v>Local</v>
          </cell>
          <cell r="D329">
            <v>68</v>
          </cell>
        </row>
        <row r="330">
          <cell r="A330">
            <v>47175</v>
          </cell>
          <cell r="B330" t="str">
            <v>Cardinal Local</v>
          </cell>
          <cell r="C330" t="str">
            <v>Local</v>
          </cell>
          <cell r="D330">
            <v>79</v>
          </cell>
        </row>
        <row r="331">
          <cell r="A331">
            <v>47183</v>
          </cell>
          <cell r="B331" t="str">
            <v>Chardon Local</v>
          </cell>
          <cell r="C331" t="str">
            <v>Local</v>
          </cell>
          <cell r="D331">
            <v>75</v>
          </cell>
        </row>
        <row r="332">
          <cell r="A332">
            <v>47191</v>
          </cell>
          <cell r="B332" t="str">
            <v>Kenston Local</v>
          </cell>
          <cell r="C332" t="str">
            <v>Local</v>
          </cell>
          <cell r="D332">
            <v>55</v>
          </cell>
        </row>
        <row r="333">
          <cell r="A333">
            <v>47209</v>
          </cell>
          <cell r="B333" t="str">
            <v>Ledgemont Local</v>
          </cell>
          <cell r="C333" t="str">
            <v>Local</v>
          </cell>
          <cell r="D333">
            <v>50</v>
          </cell>
        </row>
        <row r="334">
          <cell r="A334">
            <v>47217</v>
          </cell>
          <cell r="B334" t="str">
            <v xml:space="preserve">Newbury Local </v>
          </cell>
          <cell r="C334" t="str">
            <v>Local</v>
          </cell>
          <cell r="D334">
            <v>29</v>
          </cell>
        </row>
        <row r="335">
          <cell r="A335">
            <v>47225</v>
          </cell>
          <cell r="B335" t="str">
            <v>West Geauga Local</v>
          </cell>
          <cell r="C335" t="str">
            <v>Local</v>
          </cell>
          <cell r="D335">
            <v>47</v>
          </cell>
        </row>
        <row r="336">
          <cell r="A336">
            <v>47241</v>
          </cell>
          <cell r="B336" t="str">
            <v>Beavercreek City</v>
          </cell>
          <cell r="C336" t="str">
            <v xml:space="preserve">City </v>
          </cell>
          <cell r="D336">
            <v>47</v>
          </cell>
        </row>
        <row r="337">
          <cell r="A337">
            <v>47258</v>
          </cell>
          <cell r="B337" t="str">
            <v>Cedar Cliff Local</v>
          </cell>
          <cell r="C337" t="str">
            <v>Local</v>
          </cell>
          <cell r="D337">
            <v>49</v>
          </cell>
        </row>
        <row r="338">
          <cell r="A338">
            <v>47266</v>
          </cell>
          <cell r="B338" t="str">
            <v>Greeneview Local</v>
          </cell>
          <cell r="C338" t="str">
            <v>Local</v>
          </cell>
          <cell r="D338">
            <v>112</v>
          </cell>
        </row>
        <row r="339">
          <cell r="A339">
            <v>47274</v>
          </cell>
          <cell r="B339" t="str">
            <v>Sugarcreek Local School District</v>
          </cell>
          <cell r="C339" t="str">
            <v>Local</v>
          </cell>
          <cell r="D339">
            <v>29</v>
          </cell>
        </row>
        <row r="340">
          <cell r="A340">
            <v>47308</v>
          </cell>
          <cell r="B340" t="str">
            <v>Rolling Hills Local</v>
          </cell>
          <cell r="C340" t="str">
            <v>Local</v>
          </cell>
          <cell r="D340">
            <v>128</v>
          </cell>
        </row>
        <row r="341">
          <cell r="A341">
            <v>47332</v>
          </cell>
          <cell r="B341" t="str">
            <v>Finneytown Local</v>
          </cell>
          <cell r="C341" t="str">
            <v>Local</v>
          </cell>
          <cell r="D341">
            <v>4</v>
          </cell>
        </row>
        <row r="342">
          <cell r="A342">
            <v>47340</v>
          </cell>
          <cell r="B342" t="str">
            <v>Forest Hills Local</v>
          </cell>
          <cell r="C342" t="str">
            <v>Local</v>
          </cell>
          <cell r="D342">
            <v>33</v>
          </cell>
        </row>
        <row r="343">
          <cell r="A343">
            <v>47365</v>
          </cell>
          <cell r="B343" t="str">
            <v xml:space="preserve">Northwest Local </v>
          </cell>
          <cell r="C343" t="str">
            <v>Local</v>
          </cell>
          <cell r="D343">
            <v>52</v>
          </cell>
        </row>
        <row r="344">
          <cell r="A344">
            <v>47373</v>
          </cell>
          <cell r="B344" t="str">
            <v xml:space="preserve">Oak Hills Local </v>
          </cell>
          <cell r="C344" t="str">
            <v>Local</v>
          </cell>
          <cell r="D344">
            <v>28</v>
          </cell>
        </row>
        <row r="345">
          <cell r="A345">
            <v>47381</v>
          </cell>
          <cell r="B345" t="str">
            <v>Southwest Local</v>
          </cell>
          <cell r="C345" t="str">
            <v>Local</v>
          </cell>
          <cell r="D345">
            <v>68</v>
          </cell>
        </row>
        <row r="346">
          <cell r="A346">
            <v>47399</v>
          </cell>
          <cell r="B346" t="str">
            <v xml:space="preserve">Three Rivers Local </v>
          </cell>
          <cell r="C346" t="str">
            <v>Local</v>
          </cell>
          <cell r="D346">
            <v>24</v>
          </cell>
        </row>
        <row r="347">
          <cell r="A347">
            <v>47415</v>
          </cell>
          <cell r="B347" t="str">
            <v>Arcadia Local</v>
          </cell>
          <cell r="C347" t="str">
            <v>Local</v>
          </cell>
          <cell r="D347">
            <v>61</v>
          </cell>
        </row>
        <row r="348">
          <cell r="A348">
            <v>47423</v>
          </cell>
          <cell r="B348" t="str">
            <v>Arlington Local</v>
          </cell>
          <cell r="C348" t="str">
            <v>Local</v>
          </cell>
          <cell r="D348">
            <v>57</v>
          </cell>
        </row>
        <row r="349">
          <cell r="A349">
            <v>47431</v>
          </cell>
          <cell r="B349" t="str">
            <v>Cory-Rawson Local</v>
          </cell>
          <cell r="C349" t="str">
            <v>Local</v>
          </cell>
          <cell r="D349">
            <v>101</v>
          </cell>
        </row>
        <row r="350">
          <cell r="A350">
            <v>47449</v>
          </cell>
          <cell r="B350" t="str">
            <v>Liberty-Benton Local</v>
          </cell>
          <cell r="C350" t="str">
            <v>Local</v>
          </cell>
          <cell r="D350">
            <v>49</v>
          </cell>
        </row>
        <row r="351">
          <cell r="A351">
            <v>47456</v>
          </cell>
          <cell r="B351" t="str">
            <v>McComb Local</v>
          </cell>
          <cell r="C351" t="str">
            <v>Local</v>
          </cell>
          <cell r="D351">
            <v>102</v>
          </cell>
        </row>
        <row r="352">
          <cell r="A352">
            <v>47464</v>
          </cell>
          <cell r="B352" t="str">
            <v>Van Buren Local</v>
          </cell>
          <cell r="C352" t="str">
            <v>Local</v>
          </cell>
          <cell r="D352">
            <v>48</v>
          </cell>
        </row>
        <row r="353">
          <cell r="A353">
            <v>47472</v>
          </cell>
          <cell r="B353" t="str">
            <v>Vanlue Local</v>
          </cell>
          <cell r="C353" t="str">
            <v>Local</v>
          </cell>
          <cell r="D353">
            <v>48</v>
          </cell>
        </row>
        <row r="354">
          <cell r="A354">
            <v>47498</v>
          </cell>
          <cell r="B354" t="str">
            <v>Hardin Northern Local</v>
          </cell>
          <cell r="C354" t="str">
            <v>Local</v>
          </cell>
          <cell r="D354">
            <v>89</v>
          </cell>
        </row>
        <row r="355">
          <cell r="A355">
            <v>47506</v>
          </cell>
          <cell r="B355" t="str">
            <v>Ridgemont Local</v>
          </cell>
          <cell r="C355" t="str">
            <v>Local</v>
          </cell>
          <cell r="D355">
            <v>98</v>
          </cell>
        </row>
        <row r="356">
          <cell r="A356">
            <v>47514</v>
          </cell>
          <cell r="B356" t="str">
            <v>Riverdale Local</v>
          </cell>
          <cell r="C356" t="str">
            <v>Local</v>
          </cell>
          <cell r="D356">
            <v>143</v>
          </cell>
        </row>
        <row r="357">
          <cell r="A357">
            <v>47522</v>
          </cell>
          <cell r="B357" t="str">
            <v>Upper Scioto Valley Local</v>
          </cell>
          <cell r="C357" t="str">
            <v>Local</v>
          </cell>
          <cell r="D357">
            <v>98</v>
          </cell>
        </row>
        <row r="358">
          <cell r="A358">
            <v>47548</v>
          </cell>
          <cell r="B358" t="str">
            <v>Conotton Valley Union Local</v>
          </cell>
          <cell r="C358" t="str">
            <v>Local</v>
          </cell>
          <cell r="D358">
            <v>70</v>
          </cell>
        </row>
        <row r="359">
          <cell r="A359">
            <v>47571</v>
          </cell>
          <cell r="B359" t="str">
            <v>Holgate Local</v>
          </cell>
          <cell r="C359" t="str">
            <v>Local</v>
          </cell>
          <cell r="D359">
            <v>54</v>
          </cell>
        </row>
        <row r="360">
          <cell r="A360">
            <v>47589</v>
          </cell>
          <cell r="B360" t="str">
            <v>Liberty Center Local</v>
          </cell>
          <cell r="C360" t="str">
            <v>Local</v>
          </cell>
          <cell r="D360">
            <v>74</v>
          </cell>
        </row>
        <row r="361">
          <cell r="A361">
            <v>47597</v>
          </cell>
          <cell r="B361" t="str">
            <v>Patrick Henry Local</v>
          </cell>
          <cell r="C361" t="str">
            <v>Local</v>
          </cell>
          <cell r="D361">
            <v>146</v>
          </cell>
        </row>
        <row r="362">
          <cell r="A362">
            <v>47613</v>
          </cell>
          <cell r="B362" t="str">
            <v>Bright Local</v>
          </cell>
          <cell r="C362" t="str">
            <v>Local</v>
          </cell>
          <cell r="D362">
            <v>120</v>
          </cell>
        </row>
        <row r="363">
          <cell r="A363">
            <v>47621</v>
          </cell>
          <cell r="B363" t="str">
            <v>Fairfield Local</v>
          </cell>
          <cell r="C363" t="str">
            <v>Local</v>
          </cell>
          <cell r="D363">
            <v>60</v>
          </cell>
        </row>
        <row r="364">
          <cell r="A364">
            <v>47639</v>
          </cell>
          <cell r="B364" t="str">
            <v>Lynchburg-Clay Local</v>
          </cell>
          <cell r="C364" t="str">
            <v>Local</v>
          </cell>
          <cell r="D364">
            <v>114</v>
          </cell>
        </row>
        <row r="365">
          <cell r="A365">
            <v>47688</v>
          </cell>
          <cell r="B365" t="str">
            <v xml:space="preserve">East Holmes Local </v>
          </cell>
          <cell r="C365" t="str">
            <v>Local</v>
          </cell>
          <cell r="D365">
            <v>149</v>
          </cell>
        </row>
        <row r="366">
          <cell r="A366">
            <v>47696</v>
          </cell>
          <cell r="B366" t="str">
            <v>West Holmes Local</v>
          </cell>
          <cell r="C366" t="str">
            <v>Local</v>
          </cell>
          <cell r="D366">
            <v>243</v>
          </cell>
        </row>
        <row r="367">
          <cell r="A367">
            <v>47712</v>
          </cell>
          <cell r="B367" t="str">
            <v>Monroeville Local</v>
          </cell>
          <cell r="C367" t="str">
            <v>Local</v>
          </cell>
          <cell r="D367">
            <v>63</v>
          </cell>
        </row>
        <row r="368">
          <cell r="A368">
            <v>47720</v>
          </cell>
          <cell r="B368" t="str">
            <v>New London Local</v>
          </cell>
          <cell r="C368" t="str">
            <v>Local</v>
          </cell>
          <cell r="D368">
            <v>84</v>
          </cell>
        </row>
        <row r="369">
          <cell r="A369">
            <v>47738</v>
          </cell>
          <cell r="B369" t="str">
            <v>South Central Local</v>
          </cell>
          <cell r="C369" t="str">
            <v>Local</v>
          </cell>
          <cell r="D369">
            <v>86</v>
          </cell>
        </row>
        <row r="370">
          <cell r="A370">
            <v>47746</v>
          </cell>
          <cell r="B370" t="str">
            <v>Western Reserve Local</v>
          </cell>
          <cell r="C370" t="str">
            <v>Local</v>
          </cell>
          <cell r="D370">
            <v>91</v>
          </cell>
        </row>
        <row r="371">
          <cell r="A371">
            <v>47761</v>
          </cell>
          <cell r="B371" t="str">
            <v>Oak Hill Union Local</v>
          </cell>
          <cell r="C371" t="str">
            <v>Local</v>
          </cell>
          <cell r="D371">
            <v>161</v>
          </cell>
        </row>
        <row r="372">
          <cell r="A372">
            <v>47787</v>
          </cell>
          <cell r="B372" t="str">
            <v xml:space="preserve">Buckeye Local </v>
          </cell>
          <cell r="C372" t="str">
            <v>Local</v>
          </cell>
          <cell r="D372">
            <v>128</v>
          </cell>
        </row>
        <row r="373">
          <cell r="A373">
            <v>47795</v>
          </cell>
          <cell r="B373" t="str">
            <v>Edison Local</v>
          </cell>
          <cell r="C373" t="str">
            <v>Local</v>
          </cell>
          <cell r="D373">
            <v>208</v>
          </cell>
        </row>
        <row r="374">
          <cell r="A374">
            <v>47803</v>
          </cell>
          <cell r="B374" t="str">
            <v>Indian Creek Local</v>
          </cell>
          <cell r="C374" t="str">
            <v>Local</v>
          </cell>
          <cell r="D374">
            <v>74</v>
          </cell>
        </row>
        <row r="375">
          <cell r="A375">
            <v>47829</v>
          </cell>
          <cell r="B375" t="str">
            <v>Centerburg Local</v>
          </cell>
          <cell r="C375" t="str">
            <v>Local</v>
          </cell>
          <cell r="D375">
            <v>64</v>
          </cell>
        </row>
        <row r="376">
          <cell r="A376">
            <v>47837</v>
          </cell>
          <cell r="B376" t="str">
            <v xml:space="preserve">Danville Local </v>
          </cell>
          <cell r="C376" t="str">
            <v>Local</v>
          </cell>
          <cell r="D376">
            <v>78</v>
          </cell>
        </row>
        <row r="377">
          <cell r="A377">
            <v>47845</v>
          </cell>
          <cell r="B377" t="str">
            <v>East Knox Local</v>
          </cell>
          <cell r="C377" t="str">
            <v>Local</v>
          </cell>
          <cell r="D377">
            <v>107</v>
          </cell>
        </row>
        <row r="378">
          <cell r="A378">
            <v>47852</v>
          </cell>
          <cell r="B378" t="str">
            <v>Fredericktown Local</v>
          </cell>
          <cell r="C378" t="str">
            <v>Local</v>
          </cell>
          <cell r="D378">
            <v>83</v>
          </cell>
        </row>
        <row r="379">
          <cell r="A379">
            <v>47878</v>
          </cell>
          <cell r="B379" t="str">
            <v>Kirtland Local</v>
          </cell>
          <cell r="C379" t="str">
            <v>Local</v>
          </cell>
          <cell r="D379">
            <v>25</v>
          </cell>
        </row>
        <row r="380">
          <cell r="A380">
            <v>47886</v>
          </cell>
          <cell r="B380" t="str">
            <v xml:space="preserve">Madison Local </v>
          </cell>
          <cell r="C380" t="str">
            <v>Local</v>
          </cell>
          <cell r="D380">
            <v>45</v>
          </cell>
        </row>
        <row r="381">
          <cell r="A381">
            <v>47894</v>
          </cell>
          <cell r="B381" t="str">
            <v>Riverside Local</v>
          </cell>
          <cell r="C381" t="str">
            <v>Local</v>
          </cell>
          <cell r="D381">
            <v>64</v>
          </cell>
        </row>
        <row r="382">
          <cell r="A382">
            <v>47902</v>
          </cell>
          <cell r="B382" t="str">
            <v>Perry Local</v>
          </cell>
          <cell r="C382" t="str">
            <v>Local</v>
          </cell>
          <cell r="D382">
            <v>24</v>
          </cell>
        </row>
        <row r="383">
          <cell r="A383">
            <v>47928</v>
          </cell>
          <cell r="B383" t="str">
            <v>Dawson-Bryant Local</v>
          </cell>
          <cell r="C383" t="str">
            <v>Local</v>
          </cell>
          <cell r="D383">
            <v>48</v>
          </cell>
        </row>
        <row r="384">
          <cell r="A384">
            <v>47936</v>
          </cell>
          <cell r="B384" t="str">
            <v xml:space="preserve">Fairland Local </v>
          </cell>
          <cell r="C384" t="str">
            <v>Local</v>
          </cell>
          <cell r="D384">
            <v>37</v>
          </cell>
        </row>
        <row r="385">
          <cell r="A385">
            <v>47944</v>
          </cell>
          <cell r="B385" t="str">
            <v>Rock Hill Local</v>
          </cell>
          <cell r="C385" t="str">
            <v>Local</v>
          </cell>
          <cell r="D385">
            <v>137</v>
          </cell>
        </row>
        <row r="386">
          <cell r="A386">
            <v>47951</v>
          </cell>
          <cell r="B386" t="str">
            <v>South Point Local</v>
          </cell>
          <cell r="C386" t="str">
            <v>Local</v>
          </cell>
          <cell r="D386">
            <v>28</v>
          </cell>
        </row>
        <row r="387">
          <cell r="A387">
            <v>47969</v>
          </cell>
          <cell r="B387" t="str">
            <v>Symmes Valley Local</v>
          </cell>
          <cell r="C387" t="str">
            <v>Local</v>
          </cell>
          <cell r="D387">
            <v>150</v>
          </cell>
        </row>
        <row r="388">
          <cell r="A388">
            <v>47985</v>
          </cell>
          <cell r="B388" t="str">
            <v>Johnstown-Monroe Local</v>
          </cell>
          <cell r="C388" t="str">
            <v>Local</v>
          </cell>
          <cell r="D388">
            <v>52</v>
          </cell>
        </row>
        <row r="389">
          <cell r="A389">
            <v>47993</v>
          </cell>
          <cell r="B389" t="str">
            <v>Lakewood Local</v>
          </cell>
          <cell r="C389" t="str">
            <v>Local</v>
          </cell>
          <cell r="D389">
            <v>85</v>
          </cell>
        </row>
        <row r="390">
          <cell r="A390">
            <v>48009</v>
          </cell>
          <cell r="B390" t="str">
            <v>Licking Heights Local</v>
          </cell>
          <cell r="C390" t="str">
            <v>Local</v>
          </cell>
          <cell r="D390">
            <v>36</v>
          </cell>
        </row>
        <row r="391">
          <cell r="A391">
            <v>48017</v>
          </cell>
          <cell r="B391" t="str">
            <v>Licking Valley Local</v>
          </cell>
          <cell r="C391" t="str">
            <v>Local</v>
          </cell>
          <cell r="D391">
            <v>108</v>
          </cell>
        </row>
        <row r="392">
          <cell r="A392">
            <v>48025</v>
          </cell>
          <cell r="B392" t="str">
            <v>North Fork Local</v>
          </cell>
          <cell r="C392" t="str">
            <v>Local</v>
          </cell>
          <cell r="D392">
            <v>135</v>
          </cell>
        </row>
        <row r="393">
          <cell r="A393">
            <v>48033</v>
          </cell>
          <cell r="B393" t="str">
            <v>Northridge Local</v>
          </cell>
          <cell r="C393" t="str">
            <v>Local</v>
          </cell>
          <cell r="D393">
            <v>137</v>
          </cell>
        </row>
        <row r="394">
          <cell r="A394">
            <v>48041</v>
          </cell>
          <cell r="B394" t="str">
            <v>Southwest Licking Local</v>
          </cell>
          <cell r="C394" t="str">
            <v>Local</v>
          </cell>
          <cell r="D394">
            <v>65</v>
          </cell>
        </row>
        <row r="395">
          <cell r="A395">
            <v>48074</v>
          </cell>
          <cell r="B395" t="str">
            <v>Benjamin Logan Local</v>
          </cell>
          <cell r="C395" t="str">
            <v>Local</v>
          </cell>
          <cell r="D395">
            <v>220</v>
          </cell>
        </row>
        <row r="396">
          <cell r="A396">
            <v>48082</v>
          </cell>
          <cell r="B396" t="str">
            <v>Indian Lake Local</v>
          </cell>
          <cell r="C396" t="str">
            <v>Local</v>
          </cell>
          <cell r="D396">
            <v>126</v>
          </cell>
        </row>
        <row r="397">
          <cell r="A397">
            <v>48090</v>
          </cell>
          <cell r="B397" t="str">
            <v>Riverside Local</v>
          </cell>
          <cell r="C397" t="str">
            <v>Local</v>
          </cell>
          <cell r="D397">
            <v>62</v>
          </cell>
        </row>
        <row r="398">
          <cell r="A398">
            <v>48116</v>
          </cell>
          <cell r="B398" t="str">
            <v>Avon Local</v>
          </cell>
          <cell r="C398" t="str">
            <v>Local</v>
          </cell>
          <cell r="D398">
            <v>21</v>
          </cell>
        </row>
        <row r="399">
          <cell r="A399">
            <v>48124</v>
          </cell>
          <cell r="B399" t="str">
            <v>Avon Lake City</v>
          </cell>
          <cell r="C399" t="str">
            <v xml:space="preserve">City </v>
          </cell>
          <cell r="D399">
            <v>11</v>
          </cell>
        </row>
        <row r="400">
          <cell r="A400">
            <v>48132</v>
          </cell>
          <cell r="B400" t="str">
            <v>Clearview Local</v>
          </cell>
          <cell r="C400" t="str">
            <v>Local</v>
          </cell>
          <cell r="D400">
            <v>4</v>
          </cell>
        </row>
        <row r="401">
          <cell r="A401">
            <v>48140</v>
          </cell>
          <cell r="B401" t="str">
            <v>Columbia Local</v>
          </cell>
          <cell r="C401" t="str">
            <v>Local</v>
          </cell>
          <cell r="D401">
            <v>25</v>
          </cell>
        </row>
        <row r="402">
          <cell r="A402">
            <v>48157</v>
          </cell>
          <cell r="B402" t="str">
            <v>Firelands Local</v>
          </cell>
          <cell r="C402" t="str">
            <v>Local</v>
          </cell>
          <cell r="D402">
            <v>89</v>
          </cell>
        </row>
        <row r="403">
          <cell r="A403">
            <v>48165</v>
          </cell>
          <cell r="B403" t="str">
            <v>Keystone Local</v>
          </cell>
          <cell r="C403" t="str">
            <v>Local</v>
          </cell>
          <cell r="D403">
            <v>63</v>
          </cell>
        </row>
        <row r="404">
          <cell r="A404">
            <v>48173</v>
          </cell>
          <cell r="B404" t="str">
            <v>Midview Local</v>
          </cell>
          <cell r="C404" t="str">
            <v>Local</v>
          </cell>
          <cell r="D404">
            <v>63</v>
          </cell>
        </row>
        <row r="405">
          <cell r="A405">
            <v>48207</v>
          </cell>
          <cell r="B405" t="str">
            <v>Anthony Wayne Local</v>
          </cell>
          <cell r="C405" t="str">
            <v>Local</v>
          </cell>
          <cell r="D405">
            <v>74</v>
          </cell>
        </row>
        <row r="406">
          <cell r="A406">
            <v>48215</v>
          </cell>
          <cell r="B406" t="str">
            <v>Ottawa Hills Local</v>
          </cell>
          <cell r="C406" t="str">
            <v>Local</v>
          </cell>
          <cell r="D406">
            <v>2</v>
          </cell>
        </row>
        <row r="407">
          <cell r="A407">
            <v>48223</v>
          </cell>
          <cell r="B407" t="str">
            <v xml:space="preserve">Springfield Local </v>
          </cell>
          <cell r="C407" t="str">
            <v>Local</v>
          </cell>
          <cell r="D407">
            <v>22</v>
          </cell>
        </row>
        <row r="408">
          <cell r="A408">
            <v>48231</v>
          </cell>
          <cell r="B408" t="str">
            <v xml:space="preserve">Washington Local </v>
          </cell>
          <cell r="C408" t="str">
            <v>Local</v>
          </cell>
          <cell r="D408">
            <v>19</v>
          </cell>
        </row>
        <row r="409">
          <cell r="A409">
            <v>48256</v>
          </cell>
          <cell r="B409" t="str">
            <v>Jefferson Local</v>
          </cell>
          <cell r="C409" t="str">
            <v>Local</v>
          </cell>
          <cell r="D409">
            <v>40</v>
          </cell>
        </row>
        <row r="410">
          <cell r="A410">
            <v>48264</v>
          </cell>
          <cell r="B410" t="str">
            <v>Jonathan Alder Local</v>
          </cell>
          <cell r="C410" t="str">
            <v>Local</v>
          </cell>
          <cell r="D410">
            <v>109</v>
          </cell>
        </row>
        <row r="411">
          <cell r="A411">
            <v>48272</v>
          </cell>
          <cell r="B411" t="str">
            <v>Madison-Plains Local</v>
          </cell>
          <cell r="C411" t="str">
            <v>Local</v>
          </cell>
          <cell r="D411">
            <v>248</v>
          </cell>
        </row>
        <row r="412">
          <cell r="A412">
            <v>48298</v>
          </cell>
          <cell r="B412" t="str">
            <v>Austintown Local</v>
          </cell>
          <cell r="C412" t="str">
            <v>Local</v>
          </cell>
          <cell r="D412">
            <v>27</v>
          </cell>
        </row>
        <row r="413">
          <cell r="A413">
            <v>48306</v>
          </cell>
          <cell r="B413" t="str">
            <v>Boardman Local</v>
          </cell>
          <cell r="C413" t="str">
            <v>Local</v>
          </cell>
          <cell r="D413">
            <v>25</v>
          </cell>
        </row>
        <row r="414">
          <cell r="A414">
            <v>48314</v>
          </cell>
          <cell r="B414" t="str">
            <v>Canfield Local</v>
          </cell>
          <cell r="C414" t="str">
            <v>Local</v>
          </cell>
          <cell r="D414">
            <v>30</v>
          </cell>
        </row>
        <row r="415">
          <cell r="A415">
            <v>48322</v>
          </cell>
          <cell r="B415" t="str">
            <v>Jackson-Milton Local</v>
          </cell>
          <cell r="C415" t="str">
            <v>Local</v>
          </cell>
          <cell r="D415">
            <v>52</v>
          </cell>
        </row>
        <row r="416">
          <cell r="A416">
            <v>48330</v>
          </cell>
          <cell r="B416" t="str">
            <v>Lowellville Local</v>
          </cell>
          <cell r="C416" t="str">
            <v>Local</v>
          </cell>
          <cell r="D416">
            <v>6</v>
          </cell>
        </row>
        <row r="417">
          <cell r="A417">
            <v>48348</v>
          </cell>
          <cell r="B417" t="str">
            <v>Poland Local</v>
          </cell>
          <cell r="C417" t="str">
            <v>Local</v>
          </cell>
          <cell r="D417">
            <v>18</v>
          </cell>
        </row>
        <row r="418">
          <cell r="A418">
            <v>48355</v>
          </cell>
          <cell r="B418" t="str">
            <v>Sebring Local</v>
          </cell>
          <cell r="C418" t="str">
            <v>Local</v>
          </cell>
          <cell r="D418">
            <v>2</v>
          </cell>
        </row>
        <row r="419">
          <cell r="A419">
            <v>48363</v>
          </cell>
          <cell r="B419" t="str">
            <v>South Range Local</v>
          </cell>
          <cell r="C419" t="str">
            <v>Local</v>
          </cell>
          <cell r="D419">
            <v>53</v>
          </cell>
        </row>
        <row r="420">
          <cell r="A420">
            <v>48371</v>
          </cell>
          <cell r="B420" t="str">
            <v>Springfield Local</v>
          </cell>
          <cell r="C420" t="str">
            <v>Local</v>
          </cell>
          <cell r="D420">
            <v>35</v>
          </cell>
        </row>
        <row r="421">
          <cell r="A421">
            <v>48389</v>
          </cell>
          <cell r="B421" t="str">
            <v>West Branch Local</v>
          </cell>
          <cell r="C421" t="str">
            <v>Local</v>
          </cell>
          <cell r="D421">
            <v>111</v>
          </cell>
        </row>
        <row r="422">
          <cell r="A422">
            <v>48397</v>
          </cell>
          <cell r="B422" t="str">
            <v>Western Reserve Local</v>
          </cell>
          <cell r="C422" t="str">
            <v>Local</v>
          </cell>
          <cell r="D422">
            <v>49</v>
          </cell>
        </row>
        <row r="423">
          <cell r="A423">
            <v>48413</v>
          </cell>
          <cell r="B423" t="str">
            <v>Elgin Local</v>
          </cell>
          <cell r="C423" t="str">
            <v>Local</v>
          </cell>
          <cell r="D423">
            <v>132</v>
          </cell>
        </row>
        <row r="424">
          <cell r="A424">
            <v>48421</v>
          </cell>
          <cell r="B424" t="str">
            <v>Pleasant Local</v>
          </cell>
          <cell r="C424" t="str">
            <v>Local</v>
          </cell>
          <cell r="D424">
            <v>35</v>
          </cell>
        </row>
        <row r="425">
          <cell r="A425">
            <v>48439</v>
          </cell>
          <cell r="B425" t="str">
            <v xml:space="preserve">Ridgedale Local </v>
          </cell>
          <cell r="C425" t="str">
            <v>Local</v>
          </cell>
          <cell r="D425">
            <v>122</v>
          </cell>
        </row>
        <row r="426">
          <cell r="A426">
            <v>48447</v>
          </cell>
          <cell r="B426" t="str">
            <v>River Valley Local</v>
          </cell>
          <cell r="C426" t="str">
            <v>Local</v>
          </cell>
          <cell r="D426">
            <v>121</v>
          </cell>
        </row>
        <row r="427">
          <cell r="A427">
            <v>48462</v>
          </cell>
          <cell r="B427" t="str">
            <v>Black River Local</v>
          </cell>
          <cell r="C427" t="str">
            <v>Local</v>
          </cell>
          <cell r="D427">
            <v>114</v>
          </cell>
        </row>
        <row r="428">
          <cell r="A428">
            <v>48470</v>
          </cell>
          <cell r="B428" t="str">
            <v xml:space="preserve">Buckeye Local </v>
          </cell>
          <cell r="C428" t="str">
            <v>Local</v>
          </cell>
          <cell r="D428">
            <v>71</v>
          </cell>
        </row>
        <row r="429">
          <cell r="A429">
            <v>48488</v>
          </cell>
          <cell r="B429" t="str">
            <v>Cloverleaf Local</v>
          </cell>
          <cell r="C429" t="str">
            <v>Local</v>
          </cell>
          <cell r="D429">
            <v>117</v>
          </cell>
        </row>
        <row r="430">
          <cell r="A430">
            <v>48496</v>
          </cell>
          <cell r="B430" t="str">
            <v>Highland Local</v>
          </cell>
          <cell r="C430" t="str">
            <v>Local</v>
          </cell>
          <cell r="D430">
            <v>78</v>
          </cell>
        </row>
        <row r="431">
          <cell r="A431">
            <v>48512</v>
          </cell>
          <cell r="B431" t="str">
            <v>Eastern Local</v>
          </cell>
          <cell r="C431" t="str">
            <v>Local</v>
          </cell>
          <cell r="D431">
            <v>116</v>
          </cell>
        </row>
        <row r="432">
          <cell r="A432">
            <v>48520</v>
          </cell>
          <cell r="B432" t="str">
            <v>Meigs Local</v>
          </cell>
          <cell r="C432" t="str">
            <v>Local</v>
          </cell>
          <cell r="D432">
            <v>199</v>
          </cell>
        </row>
        <row r="433">
          <cell r="A433">
            <v>48538</v>
          </cell>
          <cell r="B433" t="str">
            <v>Southern Local</v>
          </cell>
          <cell r="C433" t="str">
            <v>Local</v>
          </cell>
          <cell r="D433">
            <v>80</v>
          </cell>
        </row>
        <row r="434">
          <cell r="A434">
            <v>48553</v>
          </cell>
          <cell r="B434" t="str">
            <v>Marion Local</v>
          </cell>
          <cell r="C434" t="str">
            <v>Local</v>
          </cell>
          <cell r="D434">
            <v>53</v>
          </cell>
        </row>
        <row r="435">
          <cell r="A435">
            <v>48579</v>
          </cell>
          <cell r="B435" t="str">
            <v>Parkway Local</v>
          </cell>
          <cell r="C435" t="str">
            <v>Local</v>
          </cell>
          <cell r="D435">
            <v>161</v>
          </cell>
        </row>
        <row r="436">
          <cell r="A436">
            <v>48587</v>
          </cell>
          <cell r="B436" t="str">
            <v>St Henry Consolidated Local</v>
          </cell>
          <cell r="C436" t="str">
            <v>Local</v>
          </cell>
          <cell r="D436">
            <v>50</v>
          </cell>
        </row>
        <row r="437">
          <cell r="A437">
            <v>48595</v>
          </cell>
          <cell r="B437" t="str">
            <v>Fort Recovery Local</v>
          </cell>
          <cell r="C437" t="str">
            <v>Local</v>
          </cell>
          <cell r="D437">
            <v>61</v>
          </cell>
        </row>
        <row r="438">
          <cell r="A438">
            <v>48611</v>
          </cell>
          <cell r="B438" t="str">
            <v>Bethel Local</v>
          </cell>
          <cell r="C438" t="str">
            <v>Local</v>
          </cell>
          <cell r="D438">
            <v>34</v>
          </cell>
        </row>
        <row r="439">
          <cell r="A439">
            <v>48629</v>
          </cell>
          <cell r="B439" t="str">
            <v>Miami East Local</v>
          </cell>
          <cell r="C439" t="str">
            <v>Local</v>
          </cell>
          <cell r="D439">
            <v>121</v>
          </cell>
        </row>
        <row r="440">
          <cell r="A440">
            <v>48637</v>
          </cell>
          <cell r="B440" t="str">
            <v>Newton Local</v>
          </cell>
          <cell r="C440" t="str">
            <v>Local</v>
          </cell>
          <cell r="D440">
            <v>40</v>
          </cell>
        </row>
        <row r="441">
          <cell r="A441">
            <v>48652</v>
          </cell>
          <cell r="B441" t="str">
            <v>Switzerland of Ohio Local</v>
          </cell>
          <cell r="C441" t="str">
            <v>Local</v>
          </cell>
          <cell r="D441">
            <v>546</v>
          </cell>
        </row>
        <row r="442">
          <cell r="A442">
            <v>48678</v>
          </cell>
          <cell r="B442" t="str">
            <v>Brookville Local</v>
          </cell>
          <cell r="C442" t="str">
            <v>Local</v>
          </cell>
          <cell r="D442">
            <v>37</v>
          </cell>
        </row>
        <row r="443">
          <cell r="A443">
            <v>48686</v>
          </cell>
          <cell r="B443" t="str">
            <v>Jefferson Township Local</v>
          </cell>
          <cell r="C443" t="str">
            <v>Local</v>
          </cell>
          <cell r="D443">
            <v>30</v>
          </cell>
        </row>
        <row r="444">
          <cell r="A444">
            <v>48694</v>
          </cell>
          <cell r="B444" t="str">
            <v>Trotwood-Madison City</v>
          </cell>
          <cell r="C444" t="str">
            <v xml:space="preserve">City </v>
          </cell>
          <cell r="D444">
            <v>31</v>
          </cell>
        </row>
        <row r="445">
          <cell r="A445">
            <v>48702</v>
          </cell>
          <cell r="B445" t="str">
            <v>Mad River Local</v>
          </cell>
          <cell r="C445" t="str">
            <v>Local</v>
          </cell>
          <cell r="D445">
            <v>11</v>
          </cell>
        </row>
        <row r="446">
          <cell r="A446">
            <v>48710</v>
          </cell>
          <cell r="B446" t="str">
            <v>New Lebanon Local</v>
          </cell>
          <cell r="C446" t="str">
            <v>Local</v>
          </cell>
          <cell r="D446">
            <v>29</v>
          </cell>
        </row>
        <row r="447">
          <cell r="A447">
            <v>48728</v>
          </cell>
          <cell r="B447" t="str">
            <v>Northmont City</v>
          </cell>
          <cell r="C447" t="str">
            <v xml:space="preserve">City </v>
          </cell>
          <cell r="D447">
            <v>45</v>
          </cell>
        </row>
        <row r="448">
          <cell r="A448">
            <v>48736</v>
          </cell>
          <cell r="B448" t="str">
            <v>Northridge Local</v>
          </cell>
          <cell r="C448" t="str">
            <v>Local</v>
          </cell>
          <cell r="D448">
            <v>6</v>
          </cell>
        </row>
        <row r="449">
          <cell r="A449">
            <v>48744</v>
          </cell>
          <cell r="B449" t="str">
            <v>Valley View Local</v>
          </cell>
          <cell r="C449" t="str">
            <v>Local</v>
          </cell>
          <cell r="D449">
            <v>61</v>
          </cell>
        </row>
        <row r="450">
          <cell r="A450">
            <v>48751</v>
          </cell>
          <cell r="B450" t="str">
            <v>Huber Heights City</v>
          </cell>
          <cell r="C450" t="str">
            <v xml:space="preserve">City </v>
          </cell>
          <cell r="D450">
            <v>23</v>
          </cell>
        </row>
        <row r="451">
          <cell r="A451">
            <v>48777</v>
          </cell>
          <cell r="B451" t="str">
            <v>Morgan Local</v>
          </cell>
          <cell r="C451" t="str">
            <v>Local</v>
          </cell>
          <cell r="D451">
            <v>387</v>
          </cell>
        </row>
        <row r="452">
          <cell r="A452">
            <v>48793</v>
          </cell>
          <cell r="B452" t="str">
            <v>Cardington-Lincoln Local</v>
          </cell>
          <cell r="C452" t="str">
            <v>Local</v>
          </cell>
          <cell r="D452">
            <v>71</v>
          </cell>
        </row>
        <row r="453">
          <cell r="A453">
            <v>48801</v>
          </cell>
          <cell r="B453" t="str">
            <v>Highland Local</v>
          </cell>
          <cell r="C453" t="str">
            <v>Local</v>
          </cell>
          <cell r="D453">
            <v>120</v>
          </cell>
        </row>
        <row r="454">
          <cell r="A454">
            <v>48819</v>
          </cell>
          <cell r="B454" t="str">
            <v>Northmor Local</v>
          </cell>
          <cell r="C454" t="str">
            <v>Local</v>
          </cell>
          <cell r="D454">
            <v>101</v>
          </cell>
        </row>
        <row r="455">
          <cell r="A455">
            <v>48835</v>
          </cell>
          <cell r="B455" t="str">
            <v>East Muskingum Local</v>
          </cell>
          <cell r="C455" t="str">
            <v>Local</v>
          </cell>
          <cell r="D455">
            <v>192</v>
          </cell>
        </row>
        <row r="456">
          <cell r="A456">
            <v>48843</v>
          </cell>
          <cell r="B456" t="str">
            <v xml:space="preserve">Franklin Local </v>
          </cell>
          <cell r="C456" t="str">
            <v>Local</v>
          </cell>
          <cell r="D456">
            <v>191</v>
          </cell>
        </row>
        <row r="457">
          <cell r="A457">
            <v>48850</v>
          </cell>
          <cell r="B457" t="str">
            <v>Maysville Local</v>
          </cell>
          <cell r="C457" t="str">
            <v>Local</v>
          </cell>
          <cell r="D457">
            <v>54</v>
          </cell>
        </row>
        <row r="458">
          <cell r="A458">
            <v>48876</v>
          </cell>
          <cell r="B458" t="str">
            <v xml:space="preserve">Tri-Valley Local </v>
          </cell>
          <cell r="C458" t="str">
            <v>Local</v>
          </cell>
          <cell r="D458">
            <v>230</v>
          </cell>
        </row>
        <row r="459">
          <cell r="A459">
            <v>48884</v>
          </cell>
          <cell r="B459" t="str">
            <v>West Muskingum Local</v>
          </cell>
          <cell r="C459" t="str">
            <v>Local</v>
          </cell>
          <cell r="D459">
            <v>81</v>
          </cell>
        </row>
        <row r="460">
          <cell r="A460">
            <v>48900</v>
          </cell>
          <cell r="B460" t="str">
            <v>Noble Local</v>
          </cell>
          <cell r="C460" t="str">
            <v>Local</v>
          </cell>
          <cell r="D460">
            <v>238</v>
          </cell>
        </row>
        <row r="461">
          <cell r="A461">
            <v>48926</v>
          </cell>
          <cell r="B461" t="str">
            <v>Benton Carroll Salem Local</v>
          </cell>
          <cell r="C461" t="str">
            <v>Local</v>
          </cell>
          <cell r="D461">
            <v>116</v>
          </cell>
        </row>
        <row r="462">
          <cell r="A462">
            <v>48934</v>
          </cell>
          <cell r="B462" t="str">
            <v>Danbury Local</v>
          </cell>
          <cell r="C462" t="str">
            <v>Local</v>
          </cell>
          <cell r="D462">
            <v>21</v>
          </cell>
        </row>
        <row r="463">
          <cell r="A463">
            <v>48942</v>
          </cell>
          <cell r="B463" t="str">
            <v>Genoa Area Local</v>
          </cell>
          <cell r="C463" t="str">
            <v>Local</v>
          </cell>
          <cell r="D463">
            <v>48</v>
          </cell>
        </row>
        <row r="464">
          <cell r="A464">
            <v>48959</v>
          </cell>
          <cell r="B464" t="str">
            <v>Middle Bass Local</v>
          </cell>
          <cell r="C464" t="str">
            <v>Local</v>
          </cell>
          <cell r="D464">
            <v>1</v>
          </cell>
        </row>
        <row r="465">
          <cell r="A465">
            <v>48967</v>
          </cell>
          <cell r="B465" t="str">
            <v>North Bass Local</v>
          </cell>
          <cell r="C465" t="str">
            <v>Local</v>
          </cell>
          <cell r="D465">
            <v>1</v>
          </cell>
        </row>
        <row r="466">
          <cell r="A466">
            <v>48975</v>
          </cell>
          <cell r="B466" t="str">
            <v>Put-In-Bay Local</v>
          </cell>
          <cell r="C466" t="str">
            <v>Local</v>
          </cell>
          <cell r="D466">
            <v>3</v>
          </cell>
        </row>
        <row r="467">
          <cell r="A467">
            <v>48991</v>
          </cell>
          <cell r="B467" t="str">
            <v>Antwerp Local</v>
          </cell>
          <cell r="C467" t="str">
            <v>Local</v>
          </cell>
          <cell r="D467">
            <v>65</v>
          </cell>
        </row>
        <row r="468">
          <cell r="A468">
            <v>49031</v>
          </cell>
          <cell r="B468" t="str">
            <v>Wayne Trace Local</v>
          </cell>
          <cell r="C468" t="str">
            <v>Local</v>
          </cell>
          <cell r="D468">
            <v>176</v>
          </cell>
        </row>
        <row r="469">
          <cell r="A469">
            <v>49056</v>
          </cell>
          <cell r="B469" t="str">
            <v>Northern Local</v>
          </cell>
          <cell r="C469" t="str">
            <v>Local</v>
          </cell>
          <cell r="D469">
            <v>172</v>
          </cell>
        </row>
        <row r="470">
          <cell r="A470">
            <v>49064</v>
          </cell>
          <cell r="B470" t="str">
            <v>Southern Local</v>
          </cell>
          <cell r="C470" t="str">
            <v>Local</v>
          </cell>
          <cell r="D470">
            <v>87</v>
          </cell>
        </row>
        <row r="471">
          <cell r="A471">
            <v>49080</v>
          </cell>
          <cell r="B471" t="str">
            <v>Logan Elm Local</v>
          </cell>
          <cell r="C471" t="str">
            <v>Local</v>
          </cell>
          <cell r="D471">
            <v>198</v>
          </cell>
        </row>
        <row r="472">
          <cell r="A472">
            <v>49098</v>
          </cell>
          <cell r="B472" t="str">
            <v>Teays Valley Local</v>
          </cell>
          <cell r="C472" t="str">
            <v>Local</v>
          </cell>
          <cell r="D472">
            <v>152</v>
          </cell>
        </row>
        <row r="473">
          <cell r="A473">
            <v>49106</v>
          </cell>
          <cell r="B473" t="str">
            <v>Westfall Local</v>
          </cell>
          <cell r="C473" t="str">
            <v>Local</v>
          </cell>
          <cell r="D473">
            <v>200</v>
          </cell>
        </row>
        <row r="474">
          <cell r="A474">
            <v>49122</v>
          </cell>
          <cell r="B474" t="str">
            <v>Eastern Local</v>
          </cell>
          <cell r="C474" t="str">
            <v>Local</v>
          </cell>
          <cell r="D474">
            <v>85</v>
          </cell>
        </row>
        <row r="475">
          <cell r="A475">
            <v>49130</v>
          </cell>
          <cell r="B475" t="str">
            <v>Scioto Valley Local</v>
          </cell>
          <cell r="C475" t="str">
            <v>Local</v>
          </cell>
          <cell r="D475">
            <v>144</v>
          </cell>
        </row>
        <row r="476">
          <cell r="A476">
            <v>49148</v>
          </cell>
          <cell r="B476" t="str">
            <v>Waverly City</v>
          </cell>
          <cell r="C476" t="str">
            <v xml:space="preserve">City </v>
          </cell>
          <cell r="D476">
            <v>119</v>
          </cell>
        </row>
        <row r="477">
          <cell r="A477">
            <v>49155</v>
          </cell>
          <cell r="B477" t="str">
            <v>Western Local</v>
          </cell>
          <cell r="C477" t="str">
            <v>Local</v>
          </cell>
          <cell r="D477">
            <v>118</v>
          </cell>
        </row>
        <row r="478">
          <cell r="A478">
            <v>49171</v>
          </cell>
          <cell r="B478" t="str">
            <v>Aurora City</v>
          </cell>
          <cell r="C478" t="str">
            <v xml:space="preserve">City </v>
          </cell>
          <cell r="D478">
            <v>24</v>
          </cell>
        </row>
        <row r="479">
          <cell r="A479">
            <v>49189</v>
          </cell>
          <cell r="B479" t="str">
            <v>Crestwood Local</v>
          </cell>
          <cell r="C479" t="str">
            <v>Local</v>
          </cell>
          <cell r="D479">
            <v>74</v>
          </cell>
        </row>
        <row r="480">
          <cell r="A480">
            <v>49197</v>
          </cell>
          <cell r="B480" t="str">
            <v>Field Local</v>
          </cell>
          <cell r="C480" t="str">
            <v>Local</v>
          </cell>
          <cell r="D480">
            <v>46</v>
          </cell>
        </row>
        <row r="481">
          <cell r="A481">
            <v>49205</v>
          </cell>
          <cell r="B481" t="str">
            <v>James A Garfield Local</v>
          </cell>
          <cell r="C481" t="str">
            <v>Local</v>
          </cell>
          <cell r="D481">
            <v>54</v>
          </cell>
        </row>
        <row r="482">
          <cell r="A482">
            <v>49213</v>
          </cell>
          <cell r="B482" t="str">
            <v>Rootstown Local</v>
          </cell>
          <cell r="C482" t="str">
            <v>Local</v>
          </cell>
          <cell r="D482">
            <v>28</v>
          </cell>
        </row>
        <row r="483">
          <cell r="A483">
            <v>49221</v>
          </cell>
          <cell r="B483" t="str">
            <v>Southeast Local</v>
          </cell>
          <cell r="C483" t="str">
            <v>Local</v>
          </cell>
          <cell r="D483">
            <v>99</v>
          </cell>
        </row>
        <row r="484">
          <cell r="A484">
            <v>49239</v>
          </cell>
          <cell r="B484" t="str">
            <v>Streetsboro City</v>
          </cell>
          <cell r="C484" t="str">
            <v xml:space="preserve">City </v>
          </cell>
          <cell r="D484">
            <v>24</v>
          </cell>
        </row>
        <row r="485">
          <cell r="A485">
            <v>49247</v>
          </cell>
          <cell r="B485" t="str">
            <v>Waterloo Local</v>
          </cell>
          <cell r="C485" t="str">
            <v>Local</v>
          </cell>
          <cell r="D485">
            <v>56</v>
          </cell>
        </row>
        <row r="486">
          <cell r="A486">
            <v>49270</v>
          </cell>
          <cell r="B486" t="str">
            <v>National Trail Local</v>
          </cell>
          <cell r="C486" t="str">
            <v>Local</v>
          </cell>
          <cell r="D486">
            <v>112</v>
          </cell>
        </row>
        <row r="487">
          <cell r="A487">
            <v>49288</v>
          </cell>
          <cell r="B487" t="str">
            <v>Preble Shawnee Local</v>
          </cell>
          <cell r="C487" t="str">
            <v>Local</v>
          </cell>
          <cell r="D487">
            <v>82</v>
          </cell>
        </row>
        <row r="488">
          <cell r="A488">
            <v>49296</v>
          </cell>
          <cell r="B488" t="str">
            <v>Twin Valley Community Local</v>
          </cell>
          <cell r="C488" t="str">
            <v>Local</v>
          </cell>
          <cell r="D488">
            <v>60</v>
          </cell>
        </row>
        <row r="489">
          <cell r="A489">
            <v>49312</v>
          </cell>
          <cell r="B489" t="str">
            <v>Columbus Grove Local</v>
          </cell>
          <cell r="C489" t="str">
            <v>Local</v>
          </cell>
          <cell r="D489">
            <v>73</v>
          </cell>
        </row>
        <row r="490">
          <cell r="A490">
            <v>49320</v>
          </cell>
          <cell r="B490" t="str">
            <v>Continental Local</v>
          </cell>
          <cell r="C490" t="str">
            <v>Local</v>
          </cell>
          <cell r="D490">
            <v>80</v>
          </cell>
        </row>
        <row r="491">
          <cell r="A491">
            <v>49338</v>
          </cell>
          <cell r="B491" t="str">
            <v>Jennings Local</v>
          </cell>
          <cell r="C491" t="str">
            <v>Local</v>
          </cell>
          <cell r="D491">
            <v>27</v>
          </cell>
        </row>
        <row r="492">
          <cell r="A492">
            <v>49346</v>
          </cell>
          <cell r="B492" t="str">
            <v>Kalida Local</v>
          </cell>
          <cell r="C492" t="str">
            <v>Local</v>
          </cell>
          <cell r="D492">
            <v>39</v>
          </cell>
        </row>
        <row r="493">
          <cell r="A493">
            <v>49353</v>
          </cell>
          <cell r="B493" t="str">
            <v>Leipsic Local</v>
          </cell>
          <cell r="C493" t="str">
            <v>Local</v>
          </cell>
          <cell r="D493">
            <v>58</v>
          </cell>
        </row>
        <row r="494">
          <cell r="A494">
            <v>49361</v>
          </cell>
          <cell r="B494" t="str">
            <v>Miller City-New Cleveland Local</v>
          </cell>
          <cell r="C494" t="str">
            <v>Local</v>
          </cell>
          <cell r="D494">
            <v>46</v>
          </cell>
        </row>
        <row r="495">
          <cell r="A495">
            <v>49379</v>
          </cell>
          <cell r="B495" t="str">
            <v>Ottawa-Glandorf Local</v>
          </cell>
          <cell r="C495" t="str">
            <v>Local</v>
          </cell>
          <cell r="D495">
            <v>61</v>
          </cell>
        </row>
        <row r="496">
          <cell r="A496">
            <v>49387</v>
          </cell>
          <cell r="B496" t="str">
            <v>Ottoville Local</v>
          </cell>
          <cell r="C496" t="str">
            <v>Local</v>
          </cell>
          <cell r="D496">
            <v>43</v>
          </cell>
        </row>
        <row r="497">
          <cell r="A497">
            <v>49395</v>
          </cell>
          <cell r="B497" t="str">
            <v>Pandora-Gilboa Local</v>
          </cell>
          <cell r="C497" t="str">
            <v>Local</v>
          </cell>
          <cell r="D497">
            <v>68</v>
          </cell>
        </row>
        <row r="498">
          <cell r="A498">
            <v>49411</v>
          </cell>
          <cell r="B498" t="str">
            <v>Clear Fork Valley Local</v>
          </cell>
          <cell r="C498" t="str">
            <v>Local</v>
          </cell>
          <cell r="D498">
            <v>110</v>
          </cell>
        </row>
        <row r="499">
          <cell r="A499">
            <v>49429</v>
          </cell>
          <cell r="B499" t="str">
            <v>Crestview Local</v>
          </cell>
          <cell r="C499" t="str">
            <v>Local</v>
          </cell>
          <cell r="D499">
            <v>104</v>
          </cell>
        </row>
        <row r="500">
          <cell r="A500">
            <v>49437</v>
          </cell>
          <cell r="B500" t="str">
            <v>Lexington Local</v>
          </cell>
          <cell r="C500" t="str">
            <v>Local</v>
          </cell>
          <cell r="D500">
            <v>53</v>
          </cell>
        </row>
        <row r="501">
          <cell r="A501">
            <v>49445</v>
          </cell>
          <cell r="B501" t="str">
            <v>Lucas Local</v>
          </cell>
          <cell r="C501" t="str">
            <v>Local</v>
          </cell>
          <cell r="D501">
            <v>39</v>
          </cell>
        </row>
        <row r="502">
          <cell r="A502">
            <v>49452</v>
          </cell>
          <cell r="B502" t="str">
            <v>Madison Local</v>
          </cell>
          <cell r="C502" t="str">
            <v>Local</v>
          </cell>
          <cell r="D502">
            <v>49</v>
          </cell>
        </row>
        <row r="503">
          <cell r="A503">
            <v>49460</v>
          </cell>
          <cell r="B503" t="str">
            <v>Plymouth-Shiloh Local</v>
          </cell>
          <cell r="C503" t="str">
            <v>Local</v>
          </cell>
          <cell r="D503">
            <v>66</v>
          </cell>
        </row>
        <row r="504">
          <cell r="A504">
            <v>49478</v>
          </cell>
          <cell r="B504" t="str">
            <v>Ontario Local</v>
          </cell>
          <cell r="C504" t="str">
            <v>Local</v>
          </cell>
          <cell r="D504">
            <v>40</v>
          </cell>
        </row>
        <row r="505">
          <cell r="A505">
            <v>49494</v>
          </cell>
          <cell r="B505" t="str">
            <v>Adena Local</v>
          </cell>
          <cell r="C505" t="str">
            <v>Local</v>
          </cell>
          <cell r="D505">
            <v>128</v>
          </cell>
        </row>
        <row r="506">
          <cell r="A506">
            <v>49502</v>
          </cell>
          <cell r="B506" t="str">
            <v>Huntington Local</v>
          </cell>
          <cell r="C506" t="str">
            <v>Local</v>
          </cell>
          <cell r="D506">
            <v>60</v>
          </cell>
        </row>
        <row r="507">
          <cell r="A507">
            <v>49510</v>
          </cell>
          <cell r="B507" t="str">
            <v>Paint Valley Local</v>
          </cell>
          <cell r="C507" t="str">
            <v>Local</v>
          </cell>
          <cell r="D507">
            <v>109</v>
          </cell>
        </row>
        <row r="508">
          <cell r="A508">
            <v>49528</v>
          </cell>
          <cell r="B508" t="str">
            <v>Southeastern Local</v>
          </cell>
          <cell r="C508" t="str">
            <v>Local</v>
          </cell>
          <cell r="D508">
            <v>136</v>
          </cell>
        </row>
        <row r="509">
          <cell r="A509">
            <v>49536</v>
          </cell>
          <cell r="B509" t="str">
            <v>Union-Scioto Local</v>
          </cell>
          <cell r="C509" t="str">
            <v>Local</v>
          </cell>
          <cell r="D509">
            <v>63</v>
          </cell>
        </row>
        <row r="510">
          <cell r="A510">
            <v>49544</v>
          </cell>
          <cell r="B510" t="str">
            <v>Zane Trace Local</v>
          </cell>
          <cell r="C510" t="str">
            <v>Local</v>
          </cell>
          <cell r="D510">
            <v>104</v>
          </cell>
        </row>
        <row r="511">
          <cell r="A511">
            <v>49569</v>
          </cell>
          <cell r="B511" t="str">
            <v>Lakota Local</v>
          </cell>
          <cell r="C511" t="str">
            <v>Local</v>
          </cell>
          <cell r="D511">
            <v>127</v>
          </cell>
        </row>
        <row r="512">
          <cell r="A512">
            <v>49577</v>
          </cell>
          <cell r="B512" t="str">
            <v>Woodmore Local</v>
          </cell>
          <cell r="C512" t="str">
            <v>Local</v>
          </cell>
          <cell r="D512">
            <v>70</v>
          </cell>
        </row>
        <row r="513">
          <cell r="A513">
            <v>49593</v>
          </cell>
          <cell r="B513" t="str">
            <v>Bloom-Vernon Local</v>
          </cell>
          <cell r="C513" t="str">
            <v>Local</v>
          </cell>
          <cell r="D513">
            <v>84</v>
          </cell>
        </row>
        <row r="514">
          <cell r="A514">
            <v>49601</v>
          </cell>
          <cell r="B514" t="str">
            <v>Clay Local</v>
          </cell>
          <cell r="C514" t="str">
            <v>Local</v>
          </cell>
          <cell r="D514">
            <v>22</v>
          </cell>
        </row>
        <row r="515">
          <cell r="A515">
            <v>49619</v>
          </cell>
          <cell r="B515" t="str">
            <v>Green Local</v>
          </cell>
          <cell r="C515" t="str">
            <v>Local</v>
          </cell>
          <cell r="D515">
            <v>39</v>
          </cell>
        </row>
        <row r="516">
          <cell r="A516">
            <v>49627</v>
          </cell>
          <cell r="B516" t="str">
            <v>Minford Local</v>
          </cell>
          <cell r="C516" t="str">
            <v>Local</v>
          </cell>
          <cell r="D516">
            <v>80</v>
          </cell>
        </row>
        <row r="517">
          <cell r="A517">
            <v>49635</v>
          </cell>
          <cell r="B517" t="str">
            <v>Northwest Local</v>
          </cell>
          <cell r="C517" t="str">
            <v>Local</v>
          </cell>
          <cell r="D517">
            <v>184</v>
          </cell>
        </row>
        <row r="518">
          <cell r="A518">
            <v>49643</v>
          </cell>
          <cell r="B518" t="str">
            <v>Valley Local</v>
          </cell>
          <cell r="C518" t="str">
            <v>Local</v>
          </cell>
          <cell r="D518">
            <v>49</v>
          </cell>
        </row>
        <row r="519">
          <cell r="A519">
            <v>49650</v>
          </cell>
          <cell r="B519" t="str">
            <v>Washington-Nile Local</v>
          </cell>
          <cell r="C519" t="str">
            <v>Local</v>
          </cell>
          <cell r="D519">
            <v>112</v>
          </cell>
        </row>
        <row r="520">
          <cell r="A520">
            <v>49668</v>
          </cell>
          <cell r="B520" t="str">
            <v>Wheelersburg Local</v>
          </cell>
          <cell r="C520" t="str">
            <v>Local</v>
          </cell>
          <cell r="D520">
            <v>16</v>
          </cell>
        </row>
        <row r="521">
          <cell r="A521">
            <v>49684</v>
          </cell>
          <cell r="B521" t="str">
            <v>Seneca East Local</v>
          </cell>
          <cell r="C521" t="str">
            <v>Local</v>
          </cell>
          <cell r="D521">
            <v>156</v>
          </cell>
        </row>
        <row r="522">
          <cell r="A522">
            <v>49692</v>
          </cell>
          <cell r="B522" t="str">
            <v>Bettsville Local</v>
          </cell>
          <cell r="C522" t="str">
            <v>Local</v>
          </cell>
          <cell r="D522">
            <v>16</v>
          </cell>
        </row>
        <row r="523">
          <cell r="A523">
            <v>49700</v>
          </cell>
          <cell r="B523" t="str">
            <v>Hopewell-Loudon Local</v>
          </cell>
          <cell r="C523" t="str">
            <v>Local</v>
          </cell>
          <cell r="D523">
            <v>66</v>
          </cell>
        </row>
        <row r="524">
          <cell r="A524">
            <v>49718</v>
          </cell>
          <cell r="B524" t="str">
            <v>New Riegel Local</v>
          </cell>
          <cell r="C524" t="str">
            <v>Local</v>
          </cell>
          <cell r="D524">
            <v>39</v>
          </cell>
        </row>
        <row r="525">
          <cell r="A525">
            <v>49726</v>
          </cell>
          <cell r="B525" t="str">
            <v>Old Fort Local</v>
          </cell>
          <cell r="C525" t="str">
            <v>Local</v>
          </cell>
          <cell r="D525">
            <v>47</v>
          </cell>
        </row>
        <row r="526">
          <cell r="A526">
            <v>49759</v>
          </cell>
          <cell r="B526" t="str">
            <v>Anna Local</v>
          </cell>
          <cell r="C526" t="str">
            <v>Local</v>
          </cell>
          <cell r="D526">
            <v>68</v>
          </cell>
        </row>
        <row r="527">
          <cell r="A527">
            <v>49767</v>
          </cell>
          <cell r="B527" t="str">
            <v>Botkins Local</v>
          </cell>
          <cell r="C527" t="str">
            <v>Local</v>
          </cell>
          <cell r="D527">
            <v>32</v>
          </cell>
        </row>
        <row r="528">
          <cell r="A528">
            <v>49775</v>
          </cell>
          <cell r="B528" t="str">
            <v>Fairlawn Local</v>
          </cell>
          <cell r="C528" t="str">
            <v>Local</v>
          </cell>
          <cell r="D528">
            <v>56</v>
          </cell>
        </row>
        <row r="529">
          <cell r="A529">
            <v>49783</v>
          </cell>
          <cell r="B529" t="str">
            <v>Fort Loramie Local</v>
          </cell>
          <cell r="C529" t="str">
            <v>Local</v>
          </cell>
          <cell r="D529">
            <v>45</v>
          </cell>
        </row>
        <row r="530">
          <cell r="A530">
            <v>49791</v>
          </cell>
          <cell r="B530" t="str">
            <v>Hardin-Houston Local</v>
          </cell>
          <cell r="C530" t="str">
            <v>Local</v>
          </cell>
          <cell r="D530">
            <v>76</v>
          </cell>
        </row>
        <row r="531">
          <cell r="A531">
            <v>49809</v>
          </cell>
          <cell r="B531" t="str">
            <v>Jackson Center Local</v>
          </cell>
          <cell r="C531" t="str">
            <v>Local</v>
          </cell>
          <cell r="D531">
            <v>47</v>
          </cell>
        </row>
        <row r="532">
          <cell r="A532">
            <v>49817</v>
          </cell>
          <cell r="B532" t="str">
            <v>Russia Local</v>
          </cell>
          <cell r="C532" t="str">
            <v>Local</v>
          </cell>
          <cell r="D532">
            <v>22</v>
          </cell>
        </row>
        <row r="533">
          <cell r="A533">
            <v>49833</v>
          </cell>
          <cell r="B533" t="str">
            <v>Canton Local</v>
          </cell>
          <cell r="C533" t="str">
            <v>Local</v>
          </cell>
          <cell r="D533">
            <v>36</v>
          </cell>
        </row>
        <row r="534">
          <cell r="A534">
            <v>49841</v>
          </cell>
          <cell r="B534" t="str">
            <v>Fairless Local</v>
          </cell>
          <cell r="C534" t="str">
            <v>Local</v>
          </cell>
          <cell r="D534">
            <v>65</v>
          </cell>
        </row>
        <row r="535">
          <cell r="A535">
            <v>49858</v>
          </cell>
          <cell r="B535" t="str">
            <v>Jackson Local</v>
          </cell>
          <cell r="C535" t="str">
            <v>Local</v>
          </cell>
          <cell r="D535">
            <v>36</v>
          </cell>
        </row>
        <row r="536">
          <cell r="A536">
            <v>49866</v>
          </cell>
          <cell r="B536" t="str">
            <v>Lake Local</v>
          </cell>
          <cell r="C536" t="str">
            <v>Local</v>
          </cell>
          <cell r="D536">
            <v>27</v>
          </cell>
        </row>
        <row r="537">
          <cell r="A537">
            <v>49874</v>
          </cell>
          <cell r="B537" t="str">
            <v>Louisville City</v>
          </cell>
          <cell r="C537" t="str">
            <v xml:space="preserve">City </v>
          </cell>
          <cell r="D537">
            <v>37</v>
          </cell>
        </row>
        <row r="538">
          <cell r="A538">
            <v>49882</v>
          </cell>
          <cell r="B538" t="str">
            <v>Marlington Local</v>
          </cell>
          <cell r="C538" t="str">
            <v>Local</v>
          </cell>
          <cell r="D538">
            <v>91</v>
          </cell>
        </row>
        <row r="539">
          <cell r="A539">
            <v>49890</v>
          </cell>
          <cell r="B539" t="str">
            <v>Minerva Local</v>
          </cell>
          <cell r="C539" t="str">
            <v>Local</v>
          </cell>
          <cell r="D539">
            <v>81</v>
          </cell>
        </row>
        <row r="540">
          <cell r="A540">
            <v>49908</v>
          </cell>
          <cell r="B540" t="str">
            <v>Northwest Local</v>
          </cell>
          <cell r="C540" t="str">
            <v>Local</v>
          </cell>
          <cell r="D540">
            <v>32</v>
          </cell>
        </row>
        <row r="541">
          <cell r="A541">
            <v>49916</v>
          </cell>
          <cell r="B541" t="str">
            <v>Osnaburg Local</v>
          </cell>
          <cell r="C541" t="str">
            <v>Local</v>
          </cell>
          <cell r="D541">
            <v>35</v>
          </cell>
        </row>
        <row r="542">
          <cell r="A542">
            <v>49924</v>
          </cell>
          <cell r="B542" t="str">
            <v>Perry Local</v>
          </cell>
          <cell r="C542" t="str">
            <v>Local</v>
          </cell>
          <cell r="D542">
            <v>24</v>
          </cell>
        </row>
        <row r="543">
          <cell r="A543">
            <v>49932</v>
          </cell>
          <cell r="B543" t="str">
            <v>Plain Local</v>
          </cell>
          <cell r="C543" t="str">
            <v>Local</v>
          </cell>
          <cell r="D543">
            <v>29</v>
          </cell>
        </row>
        <row r="544">
          <cell r="A544">
            <v>49940</v>
          </cell>
          <cell r="B544" t="str">
            <v>Sandy Valley Local</v>
          </cell>
          <cell r="C544" t="str">
            <v>Local</v>
          </cell>
          <cell r="D544">
            <v>73</v>
          </cell>
        </row>
        <row r="545">
          <cell r="A545">
            <v>49957</v>
          </cell>
          <cell r="B545" t="str">
            <v>Tuslaw Local</v>
          </cell>
          <cell r="C545" t="str">
            <v>Local</v>
          </cell>
          <cell r="D545">
            <v>45</v>
          </cell>
        </row>
        <row r="546">
          <cell r="A546">
            <v>49973</v>
          </cell>
          <cell r="B546" t="str">
            <v>Woodridge Local</v>
          </cell>
          <cell r="C546" t="str">
            <v>Local</v>
          </cell>
          <cell r="D546">
            <v>41</v>
          </cell>
        </row>
        <row r="547">
          <cell r="A547">
            <v>49981</v>
          </cell>
          <cell r="B547" t="str">
            <v>Copley-Fairlawn City</v>
          </cell>
          <cell r="C547" t="str">
            <v xml:space="preserve">City </v>
          </cell>
          <cell r="D547">
            <v>23</v>
          </cell>
        </row>
        <row r="548">
          <cell r="A548">
            <v>49999</v>
          </cell>
          <cell r="B548" t="str">
            <v>Coventry Local</v>
          </cell>
          <cell r="C548" t="str">
            <v>Local</v>
          </cell>
          <cell r="D548">
            <v>13</v>
          </cell>
        </row>
        <row r="549">
          <cell r="A549">
            <v>50005</v>
          </cell>
          <cell r="B549" t="str">
            <v>Manchester Local</v>
          </cell>
          <cell r="C549" t="str">
            <v>Local</v>
          </cell>
          <cell r="D549">
            <v>14</v>
          </cell>
        </row>
        <row r="550">
          <cell r="A550">
            <v>50013</v>
          </cell>
          <cell r="B550" t="str">
            <v>Green Local</v>
          </cell>
          <cell r="C550" t="str">
            <v>Local</v>
          </cell>
          <cell r="D550">
            <v>33</v>
          </cell>
        </row>
        <row r="551">
          <cell r="A551">
            <v>50021</v>
          </cell>
          <cell r="B551" t="str">
            <v>Hudson City</v>
          </cell>
          <cell r="C551" t="str">
            <v xml:space="preserve">City </v>
          </cell>
          <cell r="D551">
            <v>30</v>
          </cell>
        </row>
        <row r="552">
          <cell r="A552">
            <v>50039</v>
          </cell>
          <cell r="B552" t="str">
            <v>Mogadore Local</v>
          </cell>
          <cell r="C552" t="str">
            <v>Local</v>
          </cell>
          <cell r="D552">
            <v>3</v>
          </cell>
        </row>
        <row r="553">
          <cell r="A553">
            <v>50047</v>
          </cell>
          <cell r="B553" t="str">
            <v>Nordonia Hills City</v>
          </cell>
          <cell r="C553" t="str">
            <v xml:space="preserve">City </v>
          </cell>
          <cell r="D553">
            <v>28</v>
          </cell>
        </row>
        <row r="554">
          <cell r="A554">
            <v>50054</v>
          </cell>
          <cell r="B554" t="str">
            <v>Revere Local</v>
          </cell>
          <cell r="C554" t="str">
            <v>Local</v>
          </cell>
          <cell r="D554">
            <v>50</v>
          </cell>
        </row>
        <row r="555">
          <cell r="A555">
            <v>50062</v>
          </cell>
          <cell r="B555" t="str">
            <v>Springfield Local</v>
          </cell>
          <cell r="C555" t="str">
            <v>Local</v>
          </cell>
          <cell r="D555">
            <v>20</v>
          </cell>
        </row>
        <row r="556">
          <cell r="A556">
            <v>50070</v>
          </cell>
          <cell r="B556" t="str">
            <v>Twinsburg City</v>
          </cell>
          <cell r="C556" t="str">
            <v xml:space="preserve">City </v>
          </cell>
          <cell r="D556">
            <v>23</v>
          </cell>
        </row>
        <row r="557">
          <cell r="A557">
            <v>50096</v>
          </cell>
          <cell r="B557" t="str">
            <v>Bloomfield-Mespo Local</v>
          </cell>
          <cell r="C557" t="str">
            <v>Local</v>
          </cell>
          <cell r="D557">
            <v>51</v>
          </cell>
        </row>
        <row r="558">
          <cell r="A558">
            <v>50112</v>
          </cell>
          <cell r="B558" t="str">
            <v>Bristol Local</v>
          </cell>
          <cell r="C558" t="str">
            <v>Local</v>
          </cell>
          <cell r="D558">
            <v>54</v>
          </cell>
        </row>
        <row r="559">
          <cell r="A559">
            <v>50120</v>
          </cell>
          <cell r="B559" t="str">
            <v xml:space="preserve">Brookfield Local </v>
          </cell>
          <cell r="C559" t="str">
            <v>Local</v>
          </cell>
          <cell r="D559">
            <v>25</v>
          </cell>
        </row>
        <row r="560">
          <cell r="A560">
            <v>50138</v>
          </cell>
          <cell r="B560" t="str">
            <v>Champion Local</v>
          </cell>
          <cell r="C560" t="str">
            <v>Local</v>
          </cell>
          <cell r="D560">
            <v>26</v>
          </cell>
        </row>
        <row r="561">
          <cell r="A561">
            <v>50153</v>
          </cell>
          <cell r="B561" t="str">
            <v>Mathews Local</v>
          </cell>
          <cell r="C561" t="str">
            <v>Local</v>
          </cell>
          <cell r="D561">
            <v>49</v>
          </cell>
        </row>
        <row r="562">
          <cell r="A562">
            <v>50161</v>
          </cell>
          <cell r="B562" t="str">
            <v>Howland Local</v>
          </cell>
          <cell r="C562" t="str">
            <v>Local</v>
          </cell>
          <cell r="D562">
            <v>19</v>
          </cell>
        </row>
        <row r="563">
          <cell r="A563">
            <v>50179</v>
          </cell>
          <cell r="B563" t="str">
            <v>Joseph Badger Local</v>
          </cell>
          <cell r="C563" t="str">
            <v>Local</v>
          </cell>
          <cell r="D563">
            <v>106</v>
          </cell>
        </row>
        <row r="564">
          <cell r="A564">
            <v>50187</v>
          </cell>
          <cell r="B564" t="str">
            <v>Lakeview Local</v>
          </cell>
          <cell r="C564" t="str">
            <v>Local</v>
          </cell>
          <cell r="D564">
            <v>28</v>
          </cell>
        </row>
        <row r="565">
          <cell r="A565">
            <v>50195</v>
          </cell>
          <cell r="B565" t="str">
            <v>Liberty Local</v>
          </cell>
          <cell r="C565" t="str">
            <v>Local</v>
          </cell>
          <cell r="D565">
            <v>19</v>
          </cell>
        </row>
        <row r="566">
          <cell r="A566">
            <v>50203</v>
          </cell>
          <cell r="B566" t="str">
            <v>Lordstown Local</v>
          </cell>
          <cell r="C566" t="str">
            <v>Local</v>
          </cell>
          <cell r="D566">
            <v>23</v>
          </cell>
        </row>
        <row r="567">
          <cell r="A567">
            <v>50211</v>
          </cell>
          <cell r="B567" t="str">
            <v>Maplewood Local</v>
          </cell>
          <cell r="C567" t="str">
            <v>Local</v>
          </cell>
          <cell r="D567">
            <v>78</v>
          </cell>
        </row>
        <row r="568">
          <cell r="A568">
            <v>50229</v>
          </cell>
          <cell r="B568" t="str">
            <v>McDonald Local</v>
          </cell>
          <cell r="C568" t="str">
            <v>Local</v>
          </cell>
          <cell r="D568">
            <v>2</v>
          </cell>
        </row>
        <row r="569">
          <cell r="A569">
            <v>50237</v>
          </cell>
          <cell r="B569" t="str">
            <v>Southington Local</v>
          </cell>
          <cell r="C569" t="str">
            <v>Local</v>
          </cell>
          <cell r="D569">
            <v>26</v>
          </cell>
        </row>
        <row r="570">
          <cell r="A570">
            <v>50245</v>
          </cell>
          <cell r="B570" t="str">
            <v>LaBrae Local</v>
          </cell>
          <cell r="C570" t="str">
            <v>Local</v>
          </cell>
          <cell r="D570">
            <v>36</v>
          </cell>
        </row>
        <row r="571">
          <cell r="A571">
            <v>50252</v>
          </cell>
          <cell r="B571" t="str">
            <v>Weathersfield Local</v>
          </cell>
          <cell r="C571" t="str">
            <v>Local</v>
          </cell>
          <cell r="D571">
            <v>13</v>
          </cell>
        </row>
        <row r="572">
          <cell r="A572">
            <v>50278</v>
          </cell>
          <cell r="B572" t="str">
            <v>Garaway Local</v>
          </cell>
          <cell r="C572" t="str">
            <v>Local</v>
          </cell>
          <cell r="D572">
            <v>109</v>
          </cell>
        </row>
        <row r="573">
          <cell r="A573">
            <v>50286</v>
          </cell>
          <cell r="B573" t="str">
            <v>Indian Valley Local</v>
          </cell>
          <cell r="C573" t="str">
            <v>Local</v>
          </cell>
          <cell r="D573">
            <v>125</v>
          </cell>
        </row>
        <row r="574">
          <cell r="A574">
            <v>50294</v>
          </cell>
          <cell r="B574" t="str">
            <v>Strasburg-Franklin Local</v>
          </cell>
          <cell r="C574" t="str">
            <v>Local</v>
          </cell>
          <cell r="D574">
            <v>22</v>
          </cell>
        </row>
        <row r="575">
          <cell r="A575">
            <v>50302</v>
          </cell>
          <cell r="B575" t="str">
            <v>Tuscarawas Valley Local</v>
          </cell>
          <cell r="C575" t="str">
            <v>Local</v>
          </cell>
          <cell r="D575">
            <v>95</v>
          </cell>
        </row>
        <row r="576">
          <cell r="A576">
            <v>50328</v>
          </cell>
          <cell r="B576" t="str">
            <v>Fairbanks Local</v>
          </cell>
          <cell r="C576" t="str">
            <v>Local</v>
          </cell>
          <cell r="D576">
            <v>133</v>
          </cell>
        </row>
        <row r="577">
          <cell r="A577">
            <v>50336</v>
          </cell>
          <cell r="B577" t="str">
            <v>North Union Local</v>
          </cell>
          <cell r="C577" t="str">
            <v>Local</v>
          </cell>
          <cell r="D577">
            <v>160</v>
          </cell>
        </row>
        <row r="578">
          <cell r="A578">
            <v>50351</v>
          </cell>
          <cell r="B578" t="str">
            <v>Crestview Local</v>
          </cell>
          <cell r="C578" t="str">
            <v>Local</v>
          </cell>
          <cell r="D578">
            <v>128</v>
          </cell>
        </row>
        <row r="579">
          <cell r="A579">
            <v>50369</v>
          </cell>
          <cell r="B579" t="str">
            <v>Lincolnview Local</v>
          </cell>
          <cell r="C579" t="str">
            <v>Local</v>
          </cell>
          <cell r="D579">
            <v>145</v>
          </cell>
        </row>
        <row r="580">
          <cell r="A580">
            <v>50393</v>
          </cell>
          <cell r="B580" t="str">
            <v>Vinton County Local</v>
          </cell>
          <cell r="C580" t="str">
            <v>Local</v>
          </cell>
          <cell r="D580">
            <v>416</v>
          </cell>
        </row>
        <row r="581">
          <cell r="A581">
            <v>50419</v>
          </cell>
          <cell r="B581" t="str">
            <v>Carlisle Local</v>
          </cell>
          <cell r="C581" t="str">
            <v>Local</v>
          </cell>
          <cell r="D581">
            <v>11</v>
          </cell>
        </row>
        <row r="582">
          <cell r="A582">
            <v>50427</v>
          </cell>
          <cell r="B582" t="str">
            <v>Springboro Community City</v>
          </cell>
          <cell r="C582" t="str">
            <v xml:space="preserve">City </v>
          </cell>
          <cell r="D582">
            <v>38</v>
          </cell>
        </row>
        <row r="583">
          <cell r="A583">
            <v>50435</v>
          </cell>
          <cell r="B583" t="str">
            <v>Kings Local</v>
          </cell>
          <cell r="C583" t="str">
            <v>Local</v>
          </cell>
          <cell r="D583">
            <v>21</v>
          </cell>
        </row>
        <row r="584">
          <cell r="A584">
            <v>50443</v>
          </cell>
          <cell r="B584" t="str">
            <v>Little Miami Local</v>
          </cell>
          <cell r="C584" t="str">
            <v>Local</v>
          </cell>
          <cell r="D584">
            <v>100</v>
          </cell>
        </row>
        <row r="585">
          <cell r="A585">
            <v>50450</v>
          </cell>
          <cell r="B585" t="str">
            <v>Mason City</v>
          </cell>
          <cell r="C585" t="str">
            <v xml:space="preserve">City </v>
          </cell>
          <cell r="D585">
            <v>25</v>
          </cell>
        </row>
        <row r="586">
          <cell r="A586">
            <v>50468</v>
          </cell>
          <cell r="B586" t="str">
            <v>Wayne Local</v>
          </cell>
          <cell r="C586" t="str">
            <v>Local</v>
          </cell>
          <cell r="D586">
            <v>50</v>
          </cell>
        </row>
        <row r="587">
          <cell r="A587">
            <v>50484</v>
          </cell>
          <cell r="B587" t="str">
            <v>Fort Frye Local</v>
          </cell>
          <cell r="C587" t="str">
            <v>Local</v>
          </cell>
          <cell r="D587">
            <v>136</v>
          </cell>
        </row>
        <row r="588">
          <cell r="A588">
            <v>50492</v>
          </cell>
          <cell r="B588" t="str">
            <v>Frontier Local</v>
          </cell>
          <cell r="C588" t="str">
            <v>Local</v>
          </cell>
          <cell r="D588">
            <v>163</v>
          </cell>
        </row>
        <row r="589">
          <cell r="A589">
            <v>50500</v>
          </cell>
          <cell r="B589" t="str">
            <v>Warren Local</v>
          </cell>
          <cell r="C589" t="str">
            <v>Local</v>
          </cell>
          <cell r="D589">
            <v>196</v>
          </cell>
        </row>
        <row r="590">
          <cell r="A590">
            <v>50518</v>
          </cell>
          <cell r="B590" t="str">
            <v>Wolf Creek Local</v>
          </cell>
          <cell r="C590" t="str">
            <v>Local</v>
          </cell>
          <cell r="D590">
            <v>74</v>
          </cell>
        </row>
        <row r="591">
          <cell r="A591">
            <v>50534</v>
          </cell>
          <cell r="B591" t="str">
            <v>Chippewa Local</v>
          </cell>
          <cell r="C591" t="str">
            <v>Local</v>
          </cell>
          <cell r="D591">
            <v>30</v>
          </cell>
        </row>
        <row r="592">
          <cell r="A592">
            <v>50542</v>
          </cell>
          <cell r="B592" t="str">
            <v>Dalton Local</v>
          </cell>
          <cell r="C592" t="str">
            <v>Local</v>
          </cell>
          <cell r="D592">
            <v>43</v>
          </cell>
        </row>
        <row r="593">
          <cell r="A593">
            <v>50559</v>
          </cell>
          <cell r="B593" t="str">
            <v>Green Local</v>
          </cell>
          <cell r="C593" t="str">
            <v>Local</v>
          </cell>
          <cell r="D593">
            <v>53</v>
          </cell>
        </row>
        <row r="594">
          <cell r="A594">
            <v>50567</v>
          </cell>
          <cell r="B594" t="str">
            <v>North Central Local</v>
          </cell>
          <cell r="C594" t="str">
            <v>Local</v>
          </cell>
          <cell r="D594">
            <v>73</v>
          </cell>
        </row>
        <row r="595">
          <cell r="A595">
            <v>50575</v>
          </cell>
          <cell r="B595" t="str">
            <v>Northwestern Local</v>
          </cell>
          <cell r="C595" t="str">
            <v>Local</v>
          </cell>
          <cell r="D595">
            <v>92</v>
          </cell>
        </row>
        <row r="596">
          <cell r="A596">
            <v>50583</v>
          </cell>
          <cell r="B596" t="str">
            <v>Southeast Local</v>
          </cell>
          <cell r="C596" t="str">
            <v>Local</v>
          </cell>
          <cell r="D596">
            <v>118</v>
          </cell>
        </row>
        <row r="597">
          <cell r="A597">
            <v>50591</v>
          </cell>
          <cell r="B597" t="str">
            <v>Triway Local</v>
          </cell>
          <cell r="C597" t="str">
            <v>Local</v>
          </cell>
          <cell r="D597">
            <v>97</v>
          </cell>
        </row>
        <row r="598">
          <cell r="A598">
            <v>50617</v>
          </cell>
          <cell r="B598" t="str">
            <v>Edgerton Local</v>
          </cell>
          <cell r="C598" t="str">
            <v>Local</v>
          </cell>
          <cell r="D598">
            <v>69</v>
          </cell>
        </row>
        <row r="599">
          <cell r="A599">
            <v>50625</v>
          </cell>
          <cell r="B599" t="str">
            <v>Edon-Northwest Local</v>
          </cell>
          <cell r="C599" t="str">
            <v>Local</v>
          </cell>
          <cell r="D599">
            <v>79</v>
          </cell>
        </row>
        <row r="600">
          <cell r="A600">
            <v>50633</v>
          </cell>
          <cell r="B600" t="str">
            <v>Millcreek-West Unity Local</v>
          </cell>
          <cell r="C600" t="str">
            <v>Local</v>
          </cell>
          <cell r="D600">
            <v>54</v>
          </cell>
        </row>
        <row r="601">
          <cell r="A601">
            <v>50641</v>
          </cell>
          <cell r="B601" t="str">
            <v>North Central Local</v>
          </cell>
          <cell r="C601" t="str">
            <v>Local</v>
          </cell>
          <cell r="D601">
            <v>77</v>
          </cell>
        </row>
        <row r="602">
          <cell r="A602">
            <v>50658</v>
          </cell>
          <cell r="B602" t="str">
            <v>Stryker Local</v>
          </cell>
          <cell r="C602" t="str">
            <v>Local</v>
          </cell>
          <cell r="D602">
            <v>51</v>
          </cell>
        </row>
        <row r="603">
          <cell r="A603">
            <v>50674</v>
          </cell>
          <cell r="B603" t="str">
            <v>Eastwood Local</v>
          </cell>
          <cell r="C603" t="str">
            <v>Local</v>
          </cell>
          <cell r="D603">
            <v>105</v>
          </cell>
        </row>
        <row r="604">
          <cell r="A604">
            <v>50682</v>
          </cell>
          <cell r="B604" t="str">
            <v>Elmwood Local</v>
          </cell>
          <cell r="C604" t="str">
            <v>Local</v>
          </cell>
          <cell r="D604">
            <v>112</v>
          </cell>
        </row>
        <row r="605">
          <cell r="A605">
            <v>50690</v>
          </cell>
          <cell r="B605" t="str">
            <v>Lake Local</v>
          </cell>
          <cell r="C605" t="str">
            <v>Local</v>
          </cell>
          <cell r="D605">
            <v>37</v>
          </cell>
        </row>
        <row r="606">
          <cell r="A606">
            <v>50708</v>
          </cell>
          <cell r="B606" t="str">
            <v>North Baltimore Local</v>
          </cell>
          <cell r="C606" t="str">
            <v>Local</v>
          </cell>
          <cell r="D606">
            <v>37</v>
          </cell>
        </row>
        <row r="607">
          <cell r="A607">
            <v>50716</v>
          </cell>
          <cell r="B607" t="str">
            <v>Northwood Local</v>
          </cell>
          <cell r="C607" t="str">
            <v>Local</v>
          </cell>
          <cell r="D607">
            <v>8</v>
          </cell>
        </row>
        <row r="608">
          <cell r="A608">
            <v>50724</v>
          </cell>
          <cell r="B608" t="str">
            <v>Otsego Local</v>
          </cell>
          <cell r="C608" t="str">
            <v>Local</v>
          </cell>
          <cell r="D608">
            <v>102</v>
          </cell>
        </row>
        <row r="609">
          <cell r="A609">
            <v>50740</v>
          </cell>
          <cell r="B609" t="str">
            <v>Mohawk Local</v>
          </cell>
          <cell r="C609" t="str">
            <v>Local</v>
          </cell>
          <cell r="D609">
            <v>127</v>
          </cell>
        </row>
        <row r="610">
          <cell r="A610">
            <v>61903</v>
          </cell>
          <cell r="B610" t="str">
            <v>Adams County/Ohio Valley Local</v>
          </cell>
          <cell r="C610" t="str">
            <v>Local</v>
          </cell>
          <cell r="D610">
            <v>487</v>
          </cell>
        </row>
        <row r="611">
          <cell r="A611">
            <v>64964</v>
          </cell>
          <cell r="B611" t="str">
            <v>College Corner Local</v>
          </cell>
          <cell r="C611" t="str">
            <v>Local</v>
          </cell>
          <cell r="D611">
            <v>9</v>
          </cell>
        </row>
        <row r="612">
          <cell r="A612">
            <v>65680</v>
          </cell>
          <cell r="B612" t="str">
            <v>Gallia County Local</v>
          </cell>
          <cell r="C612" t="str">
            <v>Local</v>
          </cell>
          <cell r="D612">
            <v>382</v>
          </cell>
        </row>
        <row r="613">
          <cell r="A613">
            <v>69682</v>
          </cell>
          <cell r="B613" t="str">
            <v>East Guernsey Local</v>
          </cell>
          <cell r="C613" t="str">
            <v>Local</v>
          </cell>
          <cell r="D613">
            <v>239</v>
          </cell>
        </row>
        <row r="614">
          <cell r="A614">
            <v>91397</v>
          </cell>
          <cell r="B614" t="str">
            <v>Tri-County North Local</v>
          </cell>
          <cell r="C614" t="str">
            <v>Local</v>
          </cell>
          <cell r="D614">
            <v>58</v>
          </cell>
        </row>
        <row r="615">
          <cell r="A615">
            <v>139303</v>
          </cell>
          <cell r="B615" t="str">
            <v>Monroe Local</v>
          </cell>
          <cell r="C615" t="str">
            <v>Local</v>
          </cell>
          <cell r="D615">
            <v>18</v>
          </cell>
        </row>
        <row r="616">
          <cell r="D616">
            <v>41254</v>
          </cell>
        </row>
      </sheetData>
      <sheetData sheetId="4">
        <row r="1">
          <cell r="B1">
            <v>2</v>
          </cell>
          <cell r="C1">
            <v>3</v>
          </cell>
          <cell r="D1">
            <v>4</v>
          </cell>
          <cell r="E1">
            <v>5</v>
          </cell>
          <cell r="F1">
            <v>6</v>
          </cell>
          <cell r="G1">
            <v>7</v>
          </cell>
          <cell r="H1">
            <v>8</v>
          </cell>
          <cell r="I1">
            <v>9</v>
          </cell>
        </row>
        <row r="2">
          <cell r="A2" t="str">
            <v>IRN</v>
          </cell>
          <cell r="B2" t="str">
            <v>Type 1 buses</v>
          </cell>
          <cell r="C2" t="str">
            <v>Type 2 buses</v>
          </cell>
          <cell r="D2" t="str">
            <v>Total buses</v>
          </cell>
          <cell r="E2" t="str">
            <v>Public riders</v>
          </cell>
          <cell r="F2" t="str">
            <v>Nonpublic riders</v>
          </cell>
          <cell r="G2" t="str">
            <v>Community School Riders</v>
          </cell>
          <cell r="H2" t="str">
            <v>Special Ed Riders</v>
          </cell>
          <cell r="I2" t="str">
            <v>Total bus riders</v>
          </cell>
        </row>
        <row r="3">
          <cell r="A3">
            <v>442</v>
          </cell>
          <cell r="B3">
            <v>8</v>
          </cell>
          <cell r="C3">
            <v>0</v>
          </cell>
          <cell r="D3">
            <v>8</v>
          </cell>
          <cell r="E3">
            <v>392</v>
          </cell>
          <cell r="F3">
            <v>0</v>
          </cell>
          <cell r="G3">
            <v>0</v>
          </cell>
          <cell r="H3">
            <v>5</v>
          </cell>
          <cell r="I3">
            <v>397</v>
          </cell>
        </row>
        <row r="4">
          <cell r="A4">
            <v>43489</v>
          </cell>
          <cell r="B4">
            <v>76</v>
          </cell>
          <cell r="C4">
            <v>27</v>
          </cell>
          <cell r="D4">
            <v>103</v>
          </cell>
          <cell r="E4">
            <v>2247</v>
          </cell>
          <cell r="F4">
            <v>368</v>
          </cell>
          <cell r="G4">
            <v>956</v>
          </cell>
          <cell r="H4">
            <v>49</v>
          </cell>
          <cell r="I4">
            <v>3620</v>
          </cell>
        </row>
        <row r="5">
          <cell r="A5">
            <v>43497</v>
          </cell>
          <cell r="B5">
            <v>19</v>
          </cell>
          <cell r="C5">
            <v>0</v>
          </cell>
          <cell r="D5">
            <v>19</v>
          </cell>
          <cell r="E5">
            <v>1477</v>
          </cell>
          <cell r="F5">
            <v>39</v>
          </cell>
          <cell r="G5">
            <v>0</v>
          </cell>
          <cell r="H5">
            <v>78</v>
          </cell>
          <cell r="I5">
            <v>1594</v>
          </cell>
        </row>
        <row r="6">
          <cell r="A6">
            <v>43505</v>
          </cell>
          <cell r="B6">
            <v>21</v>
          </cell>
          <cell r="C6">
            <v>0</v>
          </cell>
          <cell r="D6">
            <v>21</v>
          </cell>
          <cell r="E6">
            <v>1239</v>
          </cell>
          <cell r="F6">
            <v>10</v>
          </cell>
          <cell r="G6">
            <v>4</v>
          </cell>
          <cell r="H6">
            <v>21</v>
          </cell>
          <cell r="I6">
            <v>1274</v>
          </cell>
        </row>
        <row r="7">
          <cell r="A7">
            <v>43513</v>
          </cell>
          <cell r="B7">
            <v>27</v>
          </cell>
          <cell r="C7">
            <v>0</v>
          </cell>
          <cell r="D7">
            <v>27</v>
          </cell>
          <cell r="E7">
            <v>2093</v>
          </cell>
          <cell r="F7">
            <v>19</v>
          </cell>
          <cell r="G7">
            <v>0</v>
          </cell>
          <cell r="H7">
            <v>166</v>
          </cell>
          <cell r="I7">
            <v>2278</v>
          </cell>
        </row>
        <row r="8">
          <cell r="A8">
            <v>43521</v>
          </cell>
          <cell r="B8">
            <v>23</v>
          </cell>
          <cell r="C8">
            <v>0</v>
          </cell>
          <cell r="D8">
            <v>23</v>
          </cell>
          <cell r="E8">
            <v>1191</v>
          </cell>
          <cell r="F8">
            <v>0</v>
          </cell>
          <cell r="G8">
            <v>0</v>
          </cell>
          <cell r="H8">
            <v>19</v>
          </cell>
          <cell r="I8">
            <v>1210</v>
          </cell>
        </row>
        <row r="9">
          <cell r="A9">
            <v>43539</v>
          </cell>
          <cell r="B9">
            <v>21</v>
          </cell>
          <cell r="C9">
            <v>0</v>
          </cell>
          <cell r="D9">
            <v>21</v>
          </cell>
          <cell r="E9">
            <v>968</v>
          </cell>
          <cell r="F9">
            <v>32</v>
          </cell>
          <cell r="G9">
            <v>0</v>
          </cell>
          <cell r="H9">
            <v>97</v>
          </cell>
          <cell r="I9">
            <v>1097</v>
          </cell>
        </row>
        <row r="10">
          <cell r="A10">
            <v>43547</v>
          </cell>
          <cell r="B10">
            <v>10</v>
          </cell>
          <cell r="C10">
            <v>0</v>
          </cell>
          <cell r="D10">
            <v>10</v>
          </cell>
          <cell r="E10">
            <v>680</v>
          </cell>
          <cell r="F10">
            <v>91</v>
          </cell>
          <cell r="G10">
            <v>0</v>
          </cell>
          <cell r="H10">
            <v>16</v>
          </cell>
          <cell r="I10">
            <v>787</v>
          </cell>
        </row>
        <row r="11">
          <cell r="A11">
            <v>43554</v>
          </cell>
          <cell r="B11">
            <v>19</v>
          </cell>
          <cell r="C11">
            <v>0</v>
          </cell>
          <cell r="D11">
            <v>19</v>
          </cell>
          <cell r="E11">
            <v>649</v>
          </cell>
          <cell r="F11">
            <v>208</v>
          </cell>
          <cell r="G11">
            <v>0</v>
          </cell>
          <cell r="H11">
            <v>19</v>
          </cell>
          <cell r="I11">
            <v>876</v>
          </cell>
        </row>
        <row r="12">
          <cell r="A12">
            <v>43562</v>
          </cell>
          <cell r="B12">
            <v>51</v>
          </cell>
          <cell r="C12">
            <v>0</v>
          </cell>
          <cell r="D12">
            <v>51</v>
          </cell>
          <cell r="E12">
            <v>1638</v>
          </cell>
          <cell r="F12">
            <v>111</v>
          </cell>
          <cell r="G12">
            <v>0</v>
          </cell>
          <cell r="H12">
            <v>137</v>
          </cell>
          <cell r="I12">
            <v>1886</v>
          </cell>
        </row>
        <row r="13">
          <cell r="A13">
            <v>43570</v>
          </cell>
          <cell r="B13">
            <v>13</v>
          </cell>
          <cell r="C13">
            <v>0</v>
          </cell>
          <cell r="D13">
            <v>13</v>
          </cell>
          <cell r="E13">
            <v>642</v>
          </cell>
          <cell r="F13">
            <v>6</v>
          </cell>
          <cell r="G13">
            <v>0</v>
          </cell>
          <cell r="H13">
            <v>0</v>
          </cell>
          <cell r="I13">
            <v>648</v>
          </cell>
        </row>
        <row r="14">
          <cell r="A14">
            <v>43588</v>
          </cell>
          <cell r="B14">
            <v>15</v>
          </cell>
          <cell r="C14">
            <v>0</v>
          </cell>
          <cell r="D14">
            <v>15</v>
          </cell>
          <cell r="E14">
            <v>1204</v>
          </cell>
          <cell r="F14">
            <v>0</v>
          </cell>
          <cell r="G14">
            <v>0</v>
          </cell>
          <cell r="H14">
            <v>49</v>
          </cell>
          <cell r="I14">
            <v>1253</v>
          </cell>
        </row>
        <row r="15">
          <cell r="A15">
            <v>43596</v>
          </cell>
          <cell r="B15">
            <v>15</v>
          </cell>
          <cell r="C15">
            <v>0</v>
          </cell>
          <cell r="D15">
            <v>15</v>
          </cell>
          <cell r="E15">
            <v>921</v>
          </cell>
          <cell r="F15">
            <v>37</v>
          </cell>
          <cell r="G15">
            <v>2</v>
          </cell>
          <cell r="H15">
            <v>16</v>
          </cell>
          <cell r="I15">
            <v>976</v>
          </cell>
        </row>
        <row r="16">
          <cell r="A16">
            <v>43604</v>
          </cell>
          <cell r="B16">
            <v>10</v>
          </cell>
          <cell r="C16">
            <v>0</v>
          </cell>
          <cell r="D16">
            <v>10</v>
          </cell>
          <cell r="E16">
            <v>406</v>
          </cell>
          <cell r="F16">
            <v>0</v>
          </cell>
          <cell r="G16">
            <v>0</v>
          </cell>
          <cell r="H16">
            <v>18</v>
          </cell>
          <cell r="I16">
            <v>424</v>
          </cell>
        </row>
        <row r="17">
          <cell r="A17">
            <v>43612</v>
          </cell>
          <cell r="B17">
            <v>72</v>
          </cell>
          <cell r="C17">
            <v>0</v>
          </cell>
          <cell r="D17">
            <v>72</v>
          </cell>
          <cell r="E17">
            <v>3659</v>
          </cell>
          <cell r="F17">
            <v>229</v>
          </cell>
          <cell r="G17">
            <v>9</v>
          </cell>
          <cell r="H17">
            <v>279</v>
          </cell>
          <cell r="I17">
            <v>4176</v>
          </cell>
        </row>
        <row r="18">
          <cell r="A18">
            <v>43620</v>
          </cell>
          <cell r="B18">
            <v>6</v>
          </cell>
          <cell r="C18">
            <v>0</v>
          </cell>
          <cell r="D18">
            <v>6</v>
          </cell>
          <cell r="E18">
            <v>0</v>
          </cell>
          <cell r="F18">
            <v>113</v>
          </cell>
          <cell r="G18">
            <v>12</v>
          </cell>
          <cell r="H18">
            <v>17</v>
          </cell>
          <cell r="I18">
            <v>142</v>
          </cell>
        </row>
        <row r="19">
          <cell r="A19">
            <v>43638</v>
          </cell>
          <cell r="B19">
            <v>21</v>
          </cell>
          <cell r="C19">
            <v>0</v>
          </cell>
          <cell r="D19">
            <v>21</v>
          </cell>
          <cell r="E19">
            <v>1317</v>
          </cell>
          <cell r="F19">
            <v>56</v>
          </cell>
          <cell r="G19">
            <v>5</v>
          </cell>
          <cell r="H19">
            <v>35</v>
          </cell>
          <cell r="I19">
            <v>1413</v>
          </cell>
        </row>
        <row r="20">
          <cell r="A20">
            <v>43646</v>
          </cell>
          <cell r="B20">
            <v>36</v>
          </cell>
          <cell r="C20">
            <v>0</v>
          </cell>
          <cell r="D20">
            <v>36</v>
          </cell>
          <cell r="E20">
            <v>2135</v>
          </cell>
          <cell r="F20">
            <v>82</v>
          </cell>
          <cell r="G20">
            <v>0</v>
          </cell>
          <cell r="H20">
            <v>43</v>
          </cell>
          <cell r="I20">
            <v>2260</v>
          </cell>
        </row>
        <row r="21">
          <cell r="A21">
            <v>43653</v>
          </cell>
          <cell r="B21">
            <v>6</v>
          </cell>
          <cell r="C21">
            <v>0</v>
          </cell>
          <cell r="D21">
            <v>6</v>
          </cell>
          <cell r="E21">
            <v>68</v>
          </cell>
          <cell r="F21">
            <v>0</v>
          </cell>
          <cell r="G21">
            <v>0</v>
          </cell>
          <cell r="H21">
            <v>40</v>
          </cell>
          <cell r="I21">
            <v>108</v>
          </cell>
        </row>
        <row r="22">
          <cell r="A22">
            <v>43661</v>
          </cell>
          <cell r="B22">
            <v>69</v>
          </cell>
          <cell r="C22">
            <v>0</v>
          </cell>
          <cell r="D22">
            <v>69</v>
          </cell>
          <cell r="E22">
            <v>4205</v>
          </cell>
          <cell r="F22">
            <v>283</v>
          </cell>
          <cell r="G22">
            <v>0</v>
          </cell>
          <cell r="H22">
            <v>76</v>
          </cell>
          <cell r="I22">
            <v>4564</v>
          </cell>
        </row>
        <row r="23">
          <cell r="A23">
            <v>43679</v>
          </cell>
          <cell r="B23">
            <v>21</v>
          </cell>
          <cell r="C23">
            <v>0</v>
          </cell>
          <cell r="D23">
            <v>21</v>
          </cell>
          <cell r="E23">
            <v>775</v>
          </cell>
          <cell r="F23">
            <v>16</v>
          </cell>
          <cell r="G23">
            <v>0</v>
          </cell>
          <cell r="H23">
            <v>33</v>
          </cell>
          <cell r="I23">
            <v>824</v>
          </cell>
        </row>
        <row r="24">
          <cell r="A24">
            <v>43687</v>
          </cell>
          <cell r="B24">
            <v>6</v>
          </cell>
          <cell r="C24">
            <v>0</v>
          </cell>
          <cell r="D24">
            <v>6</v>
          </cell>
          <cell r="E24">
            <v>323</v>
          </cell>
          <cell r="F24">
            <v>0</v>
          </cell>
          <cell r="G24">
            <v>0</v>
          </cell>
          <cell r="H24">
            <v>15</v>
          </cell>
          <cell r="I24">
            <v>338</v>
          </cell>
        </row>
        <row r="25">
          <cell r="A25">
            <v>43695</v>
          </cell>
          <cell r="B25">
            <v>20</v>
          </cell>
          <cell r="C25">
            <v>0</v>
          </cell>
          <cell r="D25">
            <v>20</v>
          </cell>
          <cell r="E25">
            <v>816</v>
          </cell>
          <cell r="F25">
            <v>1</v>
          </cell>
          <cell r="G25">
            <v>0</v>
          </cell>
          <cell r="H25">
            <v>23</v>
          </cell>
          <cell r="I25">
            <v>840</v>
          </cell>
        </row>
        <row r="26">
          <cell r="A26">
            <v>43703</v>
          </cell>
          <cell r="B26">
            <v>12</v>
          </cell>
          <cell r="C26">
            <v>0</v>
          </cell>
          <cell r="D26">
            <v>12</v>
          </cell>
          <cell r="E26">
            <v>548</v>
          </cell>
          <cell r="F26">
            <v>0</v>
          </cell>
          <cell r="G26">
            <v>0</v>
          </cell>
          <cell r="H26">
            <v>105</v>
          </cell>
          <cell r="I26">
            <v>653</v>
          </cell>
        </row>
        <row r="27">
          <cell r="A27">
            <v>43711</v>
          </cell>
          <cell r="B27">
            <v>69</v>
          </cell>
          <cell r="C27">
            <v>0</v>
          </cell>
          <cell r="D27">
            <v>69</v>
          </cell>
          <cell r="E27">
            <v>4965</v>
          </cell>
          <cell r="F27">
            <v>559</v>
          </cell>
          <cell r="G27">
            <v>302</v>
          </cell>
          <cell r="H27">
            <v>329</v>
          </cell>
          <cell r="I27">
            <v>6155</v>
          </cell>
        </row>
        <row r="28">
          <cell r="A28">
            <v>43729</v>
          </cell>
          <cell r="B28">
            <v>18</v>
          </cell>
          <cell r="C28">
            <v>0</v>
          </cell>
          <cell r="D28">
            <v>18</v>
          </cell>
          <cell r="E28">
            <v>1250</v>
          </cell>
          <cell r="F28">
            <v>49</v>
          </cell>
          <cell r="G28">
            <v>0</v>
          </cell>
          <cell r="H28">
            <v>9</v>
          </cell>
          <cell r="I28">
            <v>1308</v>
          </cell>
        </row>
        <row r="29">
          <cell r="A29">
            <v>43737</v>
          </cell>
          <cell r="B29">
            <v>112</v>
          </cell>
          <cell r="C29">
            <v>0</v>
          </cell>
          <cell r="D29">
            <v>112</v>
          </cell>
          <cell r="E29">
            <v>4769</v>
          </cell>
          <cell r="F29">
            <v>481</v>
          </cell>
          <cell r="G29">
            <v>0</v>
          </cell>
          <cell r="H29">
            <v>236</v>
          </cell>
          <cell r="I29">
            <v>5486</v>
          </cell>
        </row>
        <row r="30">
          <cell r="A30">
            <v>43745</v>
          </cell>
          <cell r="B30">
            <v>16</v>
          </cell>
          <cell r="C30">
            <v>0</v>
          </cell>
          <cell r="D30">
            <v>16</v>
          </cell>
          <cell r="E30">
            <v>729</v>
          </cell>
          <cell r="F30">
            <v>44</v>
          </cell>
          <cell r="G30">
            <v>0</v>
          </cell>
          <cell r="H30">
            <v>30</v>
          </cell>
          <cell r="I30">
            <v>803</v>
          </cell>
        </row>
        <row r="31">
          <cell r="A31">
            <v>43752</v>
          </cell>
          <cell r="B31">
            <v>0</v>
          </cell>
          <cell r="C31">
            <v>352</v>
          </cell>
          <cell r="D31">
            <v>352</v>
          </cell>
          <cell r="E31">
            <v>6269</v>
          </cell>
          <cell r="F31">
            <v>1163</v>
          </cell>
          <cell r="G31">
            <v>2057</v>
          </cell>
          <cell r="H31">
            <v>1149</v>
          </cell>
          <cell r="I31">
            <v>10638</v>
          </cell>
        </row>
        <row r="32">
          <cell r="A32">
            <v>43760</v>
          </cell>
          <cell r="B32">
            <v>13</v>
          </cell>
          <cell r="C32">
            <v>0</v>
          </cell>
          <cell r="D32">
            <v>13</v>
          </cell>
          <cell r="E32">
            <v>1132</v>
          </cell>
          <cell r="F32">
            <v>21</v>
          </cell>
          <cell r="G32">
            <v>0</v>
          </cell>
          <cell r="H32">
            <v>3</v>
          </cell>
          <cell r="I32">
            <v>1156</v>
          </cell>
        </row>
        <row r="33">
          <cell r="A33">
            <v>43778</v>
          </cell>
          <cell r="B33">
            <v>18</v>
          </cell>
          <cell r="C33">
            <v>0</v>
          </cell>
          <cell r="D33">
            <v>18</v>
          </cell>
          <cell r="E33">
            <v>764</v>
          </cell>
          <cell r="F33">
            <v>10</v>
          </cell>
          <cell r="G33">
            <v>0</v>
          </cell>
          <cell r="H33">
            <v>11</v>
          </cell>
          <cell r="I33">
            <v>785</v>
          </cell>
        </row>
        <row r="34">
          <cell r="A34">
            <v>43786</v>
          </cell>
          <cell r="B34">
            <v>218</v>
          </cell>
          <cell r="C34">
            <v>0</v>
          </cell>
          <cell r="D34">
            <v>218</v>
          </cell>
          <cell r="E34">
            <v>5883</v>
          </cell>
          <cell r="F34">
            <v>513</v>
          </cell>
          <cell r="G34">
            <v>276</v>
          </cell>
          <cell r="H34">
            <v>721</v>
          </cell>
          <cell r="I34">
            <v>7393</v>
          </cell>
        </row>
        <row r="35">
          <cell r="A35">
            <v>43794</v>
          </cell>
          <cell r="B35">
            <v>35</v>
          </cell>
          <cell r="C35">
            <v>0</v>
          </cell>
          <cell r="D35">
            <v>35</v>
          </cell>
          <cell r="E35">
            <v>624</v>
          </cell>
          <cell r="F35">
            <v>462</v>
          </cell>
          <cell r="G35">
            <v>0</v>
          </cell>
          <cell r="H35">
            <v>128</v>
          </cell>
          <cell r="I35">
            <v>1214</v>
          </cell>
        </row>
        <row r="36">
          <cell r="A36">
            <v>43802</v>
          </cell>
          <cell r="B36">
            <v>707</v>
          </cell>
          <cell r="C36">
            <v>0</v>
          </cell>
          <cell r="D36">
            <v>707</v>
          </cell>
          <cell r="E36">
            <v>22617</v>
          </cell>
          <cell r="F36">
            <v>2239</v>
          </cell>
          <cell r="G36">
            <v>6847</v>
          </cell>
          <cell r="H36">
            <v>2495</v>
          </cell>
          <cell r="I36">
            <v>34198</v>
          </cell>
        </row>
        <row r="37">
          <cell r="A37">
            <v>43810</v>
          </cell>
          <cell r="B37">
            <v>16</v>
          </cell>
          <cell r="C37">
            <v>0</v>
          </cell>
          <cell r="D37">
            <v>16</v>
          </cell>
          <cell r="E37">
            <v>1132</v>
          </cell>
          <cell r="F37">
            <v>14</v>
          </cell>
          <cell r="G37">
            <v>0</v>
          </cell>
          <cell r="H37">
            <v>0</v>
          </cell>
          <cell r="I37">
            <v>1146</v>
          </cell>
        </row>
        <row r="38">
          <cell r="A38">
            <v>43828</v>
          </cell>
          <cell r="B38">
            <v>7</v>
          </cell>
          <cell r="C38">
            <v>0</v>
          </cell>
          <cell r="D38">
            <v>7</v>
          </cell>
          <cell r="E38">
            <v>602</v>
          </cell>
          <cell r="F38">
            <v>6</v>
          </cell>
          <cell r="G38">
            <v>0</v>
          </cell>
          <cell r="H38">
            <v>11</v>
          </cell>
          <cell r="I38">
            <v>619</v>
          </cell>
        </row>
        <row r="39">
          <cell r="A39">
            <v>43836</v>
          </cell>
          <cell r="B39">
            <v>17</v>
          </cell>
          <cell r="C39">
            <v>0</v>
          </cell>
          <cell r="D39">
            <v>17</v>
          </cell>
          <cell r="E39">
            <v>591</v>
          </cell>
          <cell r="F39">
            <v>62</v>
          </cell>
          <cell r="G39">
            <v>0</v>
          </cell>
          <cell r="H39">
            <v>107</v>
          </cell>
          <cell r="I39">
            <v>760</v>
          </cell>
        </row>
        <row r="40">
          <cell r="A40">
            <v>43844</v>
          </cell>
          <cell r="B40">
            <v>131</v>
          </cell>
          <cell r="C40">
            <v>0</v>
          </cell>
          <cell r="D40">
            <v>131</v>
          </cell>
          <cell r="E40">
            <v>2866</v>
          </cell>
          <cell r="F40">
            <v>184</v>
          </cell>
          <cell r="G40">
            <v>1386</v>
          </cell>
          <cell r="H40">
            <v>423</v>
          </cell>
          <cell r="I40">
            <v>4859</v>
          </cell>
        </row>
        <row r="41">
          <cell r="A41">
            <v>43851</v>
          </cell>
          <cell r="B41">
            <v>4</v>
          </cell>
          <cell r="C41">
            <v>0</v>
          </cell>
          <cell r="D41">
            <v>4</v>
          </cell>
          <cell r="E41">
            <v>75</v>
          </cell>
          <cell r="F41">
            <v>0</v>
          </cell>
          <cell r="G41">
            <v>0</v>
          </cell>
          <cell r="H41">
            <v>22</v>
          </cell>
          <cell r="I41">
            <v>97</v>
          </cell>
        </row>
        <row r="42">
          <cell r="A42">
            <v>43869</v>
          </cell>
          <cell r="B42">
            <v>25</v>
          </cell>
          <cell r="C42">
            <v>0</v>
          </cell>
          <cell r="D42">
            <v>25</v>
          </cell>
          <cell r="E42">
            <v>1594</v>
          </cell>
          <cell r="F42">
            <v>42</v>
          </cell>
          <cell r="G42">
            <v>0</v>
          </cell>
          <cell r="H42">
            <v>90</v>
          </cell>
          <cell r="I42">
            <v>1726</v>
          </cell>
        </row>
        <row r="43">
          <cell r="A43">
            <v>43877</v>
          </cell>
          <cell r="B43">
            <v>41</v>
          </cell>
          <cell r="C43">
            <v>0</v>
          </cell>
          <cell r="D43">
            <v>41</v>
          </cell>
          <cell r="E43">
            <v>2491</v>
          </cell>
          <cell r="F43">
            <v>46</v>
          </cell>
          <cell r="G43">
            <v>0</v>
          </cell>
          <cell r="H43">
            <v>304</v>
          </cell>
          <cell r="I43">
            <v>2841</v>
          </cell>
        </row>
        <row r="44">
          <cell r="A44">
            <v>43885</v>
          </cell>
          <cell r="B44">
            <v>10</v>
          </cell>
          <cell r="C44">
            <v>0</v>
          </cell>
          <cell r="D44">
            <v>10</v>
          </cell>
          <cell r="E44">
            <v>199</v>
          </cell>
          <cell r="F44">
            <v>122</v>
          </cell>
          <cell r="G44">
            <v>0</v>
          </cell>
          <cell r="H44">
            <v>15</v>
          </cell>
          <cell r="I44">
            <v>336</v>
          </cell>
        </row>
        <row r="45">
          <cell r="A45">
            <v>43893</v>
          </cell>
          <cell r="B45">
            <v>10</v>
          </cell>
          <cell r="C45">
            <v>0</v>
          </cell>
          <cell r="D45">
            <v>10</v>
          </cell>
          <cell r="E45">
            <v>930</v>
          </cell>
          <cell r="F45">
            <v>20</v>
          </cell>
          <cell r="G45">
            <v>0</v>
          </cell>
          <cell r="H45">
            <v>0</v>
          </cell>
          <cell r="I45">
            <v>950</v>
          </cell>
        </row>
        <row r="46">
          <cell r="A46">
            <v>43901</v>
          </cell>
          <cell r="B46">
            <v>7</v>
          </cell>
          <cell r="C46">
            <v>0</v>
          </cell>
          <cell r="D46">
            <v>7</v>
          </cell>
          <cell r="E46">
            <v>98</v>
          </cell>
          <cell r="F46">
            <v>0</v>
          </cell>
          <cell r="G46">
            <v>0</v>
          </cell>
          <cell r="H46">
            <v>61</v>
          </cell>
          <cell r="I46">
            <v>159</v>
          </cell>
        </row>
        <row r="47">
          <cell r="A47">
            <v>43919</v>
          </cell>
          <cell r="B47">
            <v>18</v>
          </cell>
          <cell r="C47">
            <v>0</v>
          </cell>
          <cell r="D47">
            <v>18</v>
          </cell>
          <cell r="E47">
            <v>1196</v>
          </cell>
          <cell r="F47">
            <v>15</v>
          </cell>
          <cell r="G47">
            <v>0</v>
          </cell>
          <cell r="H47">
            <v>50</v>
          </cell>
          <cell r="I47">
            <v>1261</v>
          </cell>
        </row>
        <row r="48">
          <cell r="A48">
            <v>43927</v>
          </cell>
          <cell r="B48">
            <v>8</v>
          </cell>
          <cell r="C48">
            <v>0</v>
          </cell>
          <cell r="D48">
            <v>8</v>
          </cell>
          <cell r="E48">
            <v>390</v>
          </cell>
          <cell r="F48">
            <v>0</v>
          </cell>
          <cell r="G48">
            <v>0</v>
          </cell>
          <cell r="H48">
            <v>0</v>
          </cell>
          <cell r="I48">
            <v>390</v>
          </cell>
        </row>
        <row r="49">
          <cell r="A49">
            <v>43935</v>
          </cell>
          <cell r="B49">
            <v>19</v>
          </cell>
          <cell r="C49">
            <v>0</v>
          </cell>
          <cell r="D49">
            <v>19</v>
          </cell>
          <cell r="E49">
            <v>1098</v>
          </cell>
          <cell r="F49">
            <v>0</v>
          </cell>
          <cell r="G49">
            <v>0</v>
          </cell>
          <cell r="H49">
            <v>17</v>
          </cell>
          <cell r="I49">
            <v>1115</v>
          </cell>
        </row>
        <row r="50">
          <cell r="A50">
            <v>43943</v>
          </cell>
          <cell r="B50">
            <v>0</v>
          </cell>
          <cell r="C50">
            <v>40</v>
          </cell>
          <cell r="D50">
            <v>40</v>
          </cell>
          <cell r="E50">
            <v>1520</v>
          </cell>
          <cell r="F50">
            <v>102</v>
          </cell>
          <cell r="G50">
            <v>128</v>
          </cell>
          <cell r="H50">
            <v>104</v>
          </cell>
          <cell r="I50">
            <v>1854</v>
          </cell>
        </row>
        <row r="51">
          <cell r="A51">
            <v>43950</v>
          </cell>
          <cell r="B51">
            <v>21</v>
          </cell>
          <cell r="C51">
            <v>30</v>
          </cell>
          <cell r="D51">
            <v>51</v>
          </cell>
          <cell r="E51">
            <v>1321</v>
          </cell>
          <cell r="F51">
            <v>171</v>
          </cell>
          <cell r="G51">
            <v>241</v>
          </cell>
          <cell r="H51">
            <v>246</v>
          </cell>
          <cell r="I51">
            <v>1979</v>
          </cell>
        </row>
        <row r="52">
          <cell r="A52">
            <v>43968</v>
          </cell>
          <cell r="B52">
            <v>50</v>
          </cell>
          <cell r="C52">
            <v>0</v>
          </cell>
          <cell r="D52">
            <v>50</v>
          </cell>
          <cell r="E52">
            <v>2371</v>
          </cell>
          <cell r="F52">
            <v>56</v>
          </cell>
          <cell r="G52">
            <v>82</v>
          </cell>
          <cell r="H52">
            <v>131</v>
          </cell>
          <cell r="I52">
            <v>2640</v>
          </cell>
        </row>
        <row r="53">
          <cell r="A53">
            <v>43976</v>
          </cell>
          <cell r="B53">
            <v>10</v>
          </cell>
          <cell r="C53">
            <v>0</v>
          </cell>
          <cell r="D53">
            <v>10</v>
          </cell>
          <cell r="E53">
            <v>338</v>
          </cell>
          <cell r="F53">
            <v>167</v>
          </cell>
          <cell r="G53">
            <v>0</v>
          </cell>
          <cell r="H53">
            <v>4</v>
          </cell>
          <cell r="I53">
            <v>509</v>
          </cell>
        </row>
        <row r="54">
          <cell r="A54">
            <v>43984</v>
          </cell>
          <cell r="B54">
            <v>29</v>
          </cell>
          <cell r="C54">
            <v>0</v>
          </cell>
          <cell r="D54">
            <v>29</v>
          </cell>
          <cell r="E54">
            <v>1398</v>
          </cell>
          <cell r="F54">
            <v>125</v>
          </cell>
          <cell r="G54">
            <v>0</v>
          </cell>
          <cell r="H54">
            <v>174</v>
          </cell>
          <cell r="I54">
            <v>1697</v>
          </cell>
        </row>
        <row r="55">
          <cell r="A55">
            <v>43992</v>
          </cell>
          <cell r="B55">
            <v>14</v>
          </cell>
          <cell r="C55">
            <v>0</v>
          </cell>
          <cell r="D55">
            <v>14</v>
          </cell>
          <cell r="E55">
            <v>696</v>
          </cell>
          <cell r="F55">
            <v>14</v>
          </cell>
          <cell r="G55">
            <v>63</v>
          </cell>
          <cell r="H55">
            <v>26</v>
          </cell>
          <cell r="I55">
            <v>799</v>
          </cell>
        </row>
        <row r="56">
          <cell r="A56">
            <v>44008</v>
          </cell>
          <cell r="B56">
            <v>20</v>
          </cell>
          <cell r="C56">
            <v>0</v>
          </cell>
          <cell r="D56">
            <v>20</v>
          </cell>
          <cell r="E56">
            <v>1132</v>
          </cell>
          <cell r="F56">
            <v>23</v>
          </cell>
          <cell r="G56">
            <v>0</v>
          </cell>
          <cell r="H56">
            <v>41</v>
          </cell>
          <cell r="I56">
            <v>1196</v>
          </cell>
        </row>
        <row r="57">
          <cell r="A57">
            <v>44016</v>
          </cell>
          <cell r="B57">
            <v>30</v>
          </cell>
          <cell r="C57">
            <v>0</v>
          </cell>
          <cell r="D57">
            <v>30</v>
          </cell>
          <cell r="E57">
            <v>1217</v>
          </cell>
          <cell r="F57">
            <v>94</v>
          </cell>
          <cell r="G57">
            <v>0</v>
          </cell>
          <cell r="H57">
            <v>65</v>
          </cell>
          <cell r="I57">
            <v>1376</v>
          </cell>
        </row>
        <row r="58">
          <cell r="A58">
            <v>44024</v>
          </cell>
          <cell r="B58">
            <v>12</v>
          </cell>
          <cell r="C58">
            <v>0</v>
          </cell>
          <cell r="D58">
            <v>12</v>
          </cell>
          <cell r="E58">
            <v>654</v>
          </cell>
          <cell r="F58">
            <v>0</v>
          </cell>
          <cell r="G58">
            <v>0</v>
          </cell>
          <cell r="H58">
            <v>87</v>
          </cell>
          <cell r="I58">
            <v>741</v>
          </cell>
        </row>
        <row r="59">
          <cell r="A59">
            <v>44032</v>
          </cell>
          <cell r="B59">
            <v>19</v>
          </cell>
          <cell r="C59">
            <v>0</v>
          </cell>
          <cell r="D59">
            <v>19</v>
          </cell>
          <cell r="E59">
            <v>1100</v>
          </cell>
          <cell r="F59">
            <v>0</v>
          </cell>
          <cell r="G59">
            <v>0</v>
          </cell>
          <cell r="H59">
            <v>5</v>
          </cell>
          <cell r="I59">
            <v>1105</v>
          </cell>
        </row>
        <row r="60">
          <cell r="A60">
            <v>44040</v>
          </cell>
          <cell r="B60">
            <v>16</v>
          </cell>
          <cell r="C60">
            <v>0</v>
          </cell>
          <cell r="D60">
            <v>16</v>
          </cell>
          <cell r="E60">
            <v>864</v>
          </cell>
          <cell r="F60">
            <v>0</v>
          </cell>
          <cell r="G60">
            <v>0</v>
          </cell>
          <cell r="H60">
            <v>45</v>
          </cell>
          <cell r="I60">
            <v>909</v>
          </cell>
        </row>
        <row r="61">
          <cell r="A61">
            <v>44057</v>
          </cell>
          <cell r="B61">
            <v>21</v>
          </cell>
          <cell r="C61">
            <v>0</v>
          </cell>
          <cell r="D61">
            <v>21</v>
          </cell>
          <cell r="E61">
            <v>1196</v>
          </cell>
          <cell r="F61">
            <v>11</v>
          </cell>
          <cell r="G61">
            <v>0</v>
          </cell>
          <cell r="H61">
            <v>39</v>
          </cell>
          <cell r="I61">
            <v>1246</v>
          </cell>
        </row>
        <row r="62">
          <cell r="A62">
            <v>44065</v>
          </cell>
          <cell r="B62">
            <v>9</v>
          </cell>
          <cell r="C62">
            <v>0</v>
          </cell>
          <cell r="D62">
            <v>9</v>
          </cell>
          <cell r="E62">
            <v>788</v>
          </cell>
          <cell r="F62">
            <v>15</v>
          </cell>
          <cell r="G62">
            <v>0</v>
          </cell>
          <cell r="H62">
            <v>0</v>
          </cell>
          <cell r="I62">
            <v>803</v>
          </cell>
        </row>
        <row r="63">
          <cell r="A63">
            <v>44073</v>
          </cell>
          <cell r="B63">
            <v>0</v>
          </cell>
          <cell r="C63">
            <v>0</v>
          </cell>
          <cell r="D63">
            <v>0</v>
          </cell>
          <cell r="E63">
            <v>0</v>
          </cell>
          <cell r="F63">
            <v>0</v>
          </cell>
          <cell r="G63">
            <v>0</v>
          </cell>
          <cell r="H63">
            <v>0</v>
          </cell>
          <cell r="I63">
            <v>0</v>
          </cell>
        </row>
        <row r="64">
          <cell r="A64">
            <v>44081</v>
          </cell>
          <cell r="B64">
            <v>28</v>
          </cell>
          <cell r="C64">
            <v>0</v>
          </cell>
          <cell r="D64">
            <v>28</v>
          </cell>
          <cell r="E64">
            <v>1829</v>
          </cell>
          <cell r="F64">
            <v>275</v>
          </cell>
          <cell r="G64">
            <v>187</v>
          </cell>
          <cell r="H64">
            <v>169</v>
          </cell>
          <cell r="I64">
            <v>2460</v>
          </cell>
        </row>
        <row r="65">
          <cell r="A65">
            <v>44099</v>
          </cell>
          <cell r="B65">
            <v>20</v>
          </cell>
          <cell r="C65">
            <v>0</v>
          </cell>
          <cell r="D65">
            <v>20</v>
          </cell>
          <cell r="E65">
            <v>1335</v>
          </cell>
          <cell r="F65">
            <v>17</v>
          </cell>
          <cell r="G65">
            <v>0</v>
          </cell>
          <cell r="H65">
            <v>44</v>
          </cell>
          <cell r="I65">
            <v>1396</v>
          </cell>
        </row>
        <row r="66">
          <cell r="A66">
            <v>44107</v>
          </cell>
          <cell r="B66">
            <v>49</v>
          </cell>
          <cell r="C66">
            <v>0</v>
          </cell>
          <cell r="D66">
            <v>49</v>
          </cell>
          <cell r="E66">
            <v>4091</v>
          </cell>
          <cell r="F66">
            <v>174</v>
          </cell>
          <cell r="G66">
            <v>50</v>
          </cell>
          <cell r="H66">
            <v>177</v>
          </cell>
          <cell r="I66">
            <v>4492</v>
          </cell>
        </row>
        <row r="67">
          <cell r="A67">
            <v>44115</v>
          </cell>
          <cell r="B67">
            <v>11</v>
          </cell>
          <cell r="C67">
            <v>0</v>
          </cell>
          <cell r="D67">
            <v>11</v>
          </cell>
          <cell r="E67">
            <v>840</v>
          </cell>
          <cell r="F67">
            <v>8</v>
          </cell>
          <cell r="G67">
            <v>0</v>
          </cell>
          <cell r="H67">
            <v>37</v>
          </cell>
          <cell r="I67">
            <v>885</v>
          </cell>
        </row>
        <row r="68">
          <cell r="A68">
            <v>44123</v>
          </cell>
          <cell r="B68">
            <v>24</v>
          </cell>
          <cell r="C68">
            <v>0</v>
          </cell>
          <cell r="D68">
            <v>24</v>
          </cell>
          <cell r="E68">
            <v>1393</v>
          </cell>
          <cell r="F68">
            <v>20</v>
          </cell>
          <cell r="G68">
            <v>0</v>
          </cell>
          <cell r="H68">
            <v>0</v>
          </cell>
          <cell r="I68">
            <v>1413</v>
          </cell>
        </row>
        <row r="69">
          <cell r="A69">
            <v>44131</v>
          </cell>
          <cell r="B69">
            <v>10</v>
          </cell>
          <cell r="C69">
            <v>0</v>
          </cell>
          <cell r="D69">
            <v>10</v>
          </cell>
          <cell r="E69">
            <v>546</v>
          </cell>
          <cell r="F69">
            <v>29</v>
          </cell>
          <cell r="G69">
            <v>0</v>
          </cell>
          <cell r="H69">
            <v>17</v>
          </cell>
          <cell r="I69">
            <v>592</v>
          </cell>
        </row>
        <row r="70">
          <cell r="A70">
            <v>44149</v>
          </cell>
          <cell r="B70">
            <v>12</v>
          </cell>
          <cell r="C70">
            <v>0</v>
          </cell>
          <cell r="D70">
            <v>12</v>
          </cell>
          <cell r="E70">
            <v>412</v>
          </cell>
          <cell r="F70">
            <v>29</v>
          </cell>
          <cell r="G70">
            <v>0</v>
          </cell>
          <cell r="H70">
            <v>107</v>
          </cell>
          <cell r="I70">
            <v>548</v>
          </cell>
        </row>
        <row r="71">
          <cell r="A71">
            <v>44156</v>
          </cell>
          <cell r="B71">
            <v>27</v>
          </cell>
          <cell r="C71">
            <v>0</v>
          </cell>
          <cell r="D71">
            <v>27</v>
          </cell>
          <cell r="E71">
            <v>1073</v>
          </cell>
          <cell r="F71">
            <v>0</v>
          </cell>
          <cell r="G71">
            <v>0</v>
          </cell>
          <cell r="H71">
            <v>0</v>
          </cell>
          <cell r="I71">
            <v>1073</v>
          </cell>
        </row>
        <row r="72">
          <cell r="A72">
            <v>44164</v>
          </cell>
          <cell r="B72">
            <v>26</v>
          </cell>
          <cell r="C72">
            <v>0</v>
          </cell>
          <cell r="D72">
            <v>26</v>
          </cell>
          <cell r="E72">
            <v>1407</v>
          </cell>
          <cell r="F72">
            <v>70</v>
          </cell>
          <cell r="G72">
            <v>0</v>
          </cell>
          <cell r="H72">
            <v>114</v>
          </cell>
          <cell r="I72">
            <v>1591</v>
          </cell>
        </row>
        <row r="73">
          <cell r="A73">
            <v>44172</v>
          </cell>
          <cell r="B73">
            <v>16</v>
          </cell>
          <cell r="C73">
            <v>0</v>
          </cell>
          <cell r="D73">
            <v>16</v>
          </cell>
          <cell r="E73">
            <v>642</v>
          </cell>
          <cell r="F73">
            <v>0</v>
          </cell>
          <cell r="G73">
            <v>0</v>
          </cell>
          <cell r="H73">
            <v>45</v>
          </cell>
          <cell r="I73">
            <v>687</v>
          </cell>
        </row>
        <row r="74">
          <cell r="A74">
            <v>44180</v>
          </cell>
          <cell r="B74">
            <v>63</v>
          </cell>
          <cell r="C74">
            <v>0</v>
          </cell>
          <cell r="D74">
            <v>63</v>
          </cell>
          <cell r="E74">
            <v>2571</v>
          </cell>
          <cell r="F74">
            <v>99</v>
          </cell>
          <cell r="G74">
            <v>0</v>
          </cell>
          <cell r="H74">
            <v>263</v>
          </cell>
          <cell r="I74">
            <v>2933</v>
          </cell>
        </row>
        <row r="75">
          <cell r="A75">
            <v>44198</v>
          </cell>
          <cell r="B75">
            <v>0</v>
          </cell>
          <cell r="C75">
            <v>0</v>
          </cell>
          <cell r="D75">
            <v>0</v>
          </cell>
          <cell r="E75">
            <v>0</v>
          </cell>
          <cell r="F75">
            <v>0</v>
          </cell>
          <cell r="G75">
            <v>0</v>
          </cell>
          <cell r="H75">
            <v>0</v>
          </cell>
          <cell r="I75">
            <v>0</v>
          </cell>
        </row>
        <row r="76">
          <cell r="A76">
            <v>44206</v>
          </cell>
          <cell r="B76">
            <v>32</v>
          </cell>
          <cell r="C76">
            <v>0</v>
          </cell>
          <cell r="D76">
            <v>32</v>
          </cell>
          <cell r="E76">
            <v>2011</v>
          </cell>
          <cell r="F76">
            <v>13</v>
          </cell>
          <cell r="G76">
            <v>0</v>
          </cell>
          <cell r="H76">
            <v>140</v>
          </cell>
          <cell r="I76">
            <v>2164</v>
          </cell>
        </row>
        <row r="77">
          <cell r="A77">
            <v>44214</v>
          </cell>
          <cell r="B77">
            <v>76</v>
          </cell>
          <cell r="C77">
            <v>0</v>
          </cell>
          <cell r="D77">
            <v>76</v>
          </cell>
          <cell r="E77">
            <v>3294</v>
          </cell>
          <cell r="F77">
            <v>80</v>
          </cell>
          <cell r="G77">
            <v>0</v>
          </cell>
          <cell r="H77">
            <v>74</v>
          </cell>
          <cell r="I77">
            <v>3448</v>
          </cell>
        </row>
        <row r="78">
          <cell r="A78">
            <v>44222</v>
          </cell>
          <cell r="B78">
            <v>16</v>
          </cell>
          <cell r="C78">
            <v>0</v>
          </cell>
          <cell r="D78">
            <v>16</v>
          </cell>
          <cell r="E78">
            <v>661</v>
          </cell>
          <cell r="F78">
            <v>40</v>
          </cell>
          <cell r="G78">
            <v>64</v>
          </cell>
          <cell r="H78">
            <v>41</v>
          </cell>
          <cell r="I78">
            <v>806</v>
          </cell>
        </row>
        <row r="79">
          <cell r="A79">
            <v>44230</v>
          </cell>
          <cell r="B79">
            <v>0</v>
          </cell>
          <cell r="C79">
            <v>0</v>
          </cell>
          <cell r="D79">
            <v>0</v>
          </cell>
          <cell r="E79">
            <v>33</v>
          </cell>
          <cell r="F79">
            <v>0</v>
          </cell>
          <cell r="G79">
            <v>0</v>
          </cell>
          <cell r="H79">
            <v>0</v>
          </cell>
          <cell r="I79">
            <v>33</v>
          </cell>
        </row>
        <row r="80">
          <cell r="A80">
            <v>44248</v>
          </cell>
          <cell r="B80">
            <v>42</v>
          </cell>
          <cell r="C80">
            <v>0</v>
          </cell>
          <cell r="D80">
            <v>42</v>
          </cell>
          <cell r="E80">
            <v>2081</v>
          </cell>
          <cell r="F80">
            <v>3</v>
          </cell>
          <cell r="G80">
            <v>0</v>
          </cell>
          <cell r="H80">
            <v>67</v>
          </cell>
          <cell r="I80">
            <v>2151</v>
          </cell>
        </row>
        <row r="81">
          <cell r="A81">
            <v>44255</v>
          </cell>
          <cell r="B81">
            <v>11</v>
          </cell>
          <cell r="C81">
            <v>0</v>
          </cell>
          <cell r="D81">
            <v>11</v>
          </cell>
          <cell r="E81">
            <v>1040</v>
          </cell>
          <cell r="F81">
            <v>22</v>
          </cell>
          <cell r="G81">
            <v>0</v>
          </cell>
          <cell r="H81">
            <v>15</v>
          </cell>
          <cell r="I81">
            <v>1077</v>
          </cell>
        </row>
        <row r="82">
          <cell r="A82">
            <v>44263</v>
          </cell>
          <cell r="B82">
            <v>0</v>
          </cell>
          <cell r="C82">
            <v>39</v>
          </cell>
          <cell r="D82">
            <v>39</v>
          </cell>
          <cell r="E82">
            <v>458</v>
          </cell>
          <cell r="F82">
            <v>94</v>
          </cell>
          <cell r="G82">
            <v>612</v>
          </cell>
          <cell r="H82">
            <v>233</v>
          </cell>
          <cell r="I82">
            <v>1397</v>
          </cell>
        </row>
        <row r="83">
          <cell r="A83">
            <v>44271</v>
          </cell>
          <cell r="B83">
            <v>59</v>
          </cell>
          <cell r="C83">
            <v>0</v>
          </cell>
          <cell r="D83">
            <v>59</v>
          </cell>
          <cell r="E83">
            <v>2940</v>
          </cell>
          <cell r="F83">
            <v>430</v>
          </cell>
          <cell r="G83">
            <v>0</v>
          </cell>
          <cell r="H83">
            <v>51</v>
          </cell>
          <cell r="I83">
            <v>3421</v>
          </cell>
        </row>
        <row r="84">
          <cell r="A84">
            <v>44289</v>
          </cell>
          <cell r="B84">
            <v>0</v>
          </cell>
          <cell r="C84">
            <v>10</v>
          </cell>
          <cell r="D84">
            <v>10</v>
          </cell>
          <cell r="E84">
            <v>667</v>
          </cell>
          <cell r="F84">
            <v>45</v>
          </cell>
          <cell r="G84">
            <v>0</v>
          </cell>
          <cell r="H84">
            <v>7</v>
          </cell>
          <cell r="I84">
            <v>719</v>
          </cell>
        </row>
        <row r="85">
          <cell r="A85">
            <v>44297</v>
          </cell>
          <cell r="B85">
            <v>30</v>
          </cell>
          <cell r="C85">
            <v>0</v>
          </cell>
          <cell r="D85">
            <v>30</v>
          </cell>
          <cell r="E85">
            <v>1505</v>
          </cell>
          <cell r="F85">
            <v>65</v>
          </cell>
          <cell r="G85">
            <v>283</v>
          </cell>
          <cell r="H85">
            <v>228</v>
          </cell>
          <cell r="I85">
            <v>2081</v>
          </cell>
        </row>
        <row r="86">
          <cell r="A86">
            <v>44305</v>
          </cell>
          <cell r="B86">
            <v>16</v>
          </cell>
          <cell r="C86">
            <v>0</v>
          </cell>
          <cell r="D86">
            <v>16</v>
          </cell>
          <cell r="E86">
            <v>909</v>
          </cell>
          <cell r="F86">
            <v>24</v>
          </cell>
          <cell r="G86">
            <v>0</v>
          </cell>
          <cell r="H86">
            <v>109</v>
          </cell>
          <cell r="I86">
            <v>1042</v>
          </cell>
        </row>
        <row r="87">
          <cell r="A87">
            <v>44313</v>
          </cell>
          <cell r="B87">
            <v>1</v>
          </cell>
          <cell r="C87">
            <v>9</v>
          </cell>
          <cell r="D87">
            <v>10</v>
          </cell>
          <cell r="E87">
            <v>348</v>
          </cell>
          <cell r="F87">
            <v>46</v>
          </cell>
          <cell r="G87">
            <v>0</v>
          </cell>
          <cell r="H87">
            <v>3</v>
          </cell>
          <cell r="I87">
            <v>397</v>
          </cell>
        </row>
        <row r="88">
          <cell r="A88">
            <v>44321</v>
          </cell>
          <cell r="B88">
            <v>17</v>
          </cell>
          <cell r="C88">
            <v>0</v>
          </cell>
          <cell r="D88">
            <v>17</v>
          </cell>
          <cell r="E88">
            <v>1027</v>
          </cell>
          <cell r="F88">
            <v>34</v>
          </cell>
          <cell r="G88">
            <v>0</v>
          </cell>
          <cell r="H88">
            <v>61</v>
          </cell>
          <cell r="I88">
            <v>1122</v>
          </cell>
        </row>
        <row r="89">
          <cell r="A89">
            <v>44339</v>
          </cell>
          <cell r="B89">
            <v>23</v>
          </cell>
          <cell r="C89">
            <v>0</v>
          </cell>
          <cell r="D89">
            <v>23</v>
          </cell>
          <cell r="E89">
            <v>1257</v>
          </cell>
          <cell r="F89">
            <v>27</v>
          </cell>
          <cell r="G89">
            <v>79</v>
          </cell>
          <cell r="H89">
            <v>99</v>
          </cell>
          <cell r="I89">
            <v>1462</v>
          </cell>
        </row>
        <row r="90">
          <cell r="A90">
            <v>44347</v>
          </cell>
          <cell r="B90">
            <v>14</v>
          </cell>
          <cell r="C90">
            <v>0</v>
          </cell>
          <cell r="D90">
            <v>14</v>
          </cell>
          <cell r="E90">
            <v>1171</v>
          </cell>
          <cell r="F90">
            <v>22</v>
          </cell>
          <cell r="G90">
            <v>0</v>
          </cell>
          <cell r="H90">
            <v>6</v>
          </cell>
          <cell r="I90">
            <v>1199</v>
          </cell>
        </row>
        <row r="91">
          <cell r="A91">
            <v>44354</v>
          </cell>
          <cell r="B91">
            <v>28</v>
          </cell>
          <cell r="C91">
            <v>0</v>
          </cell>
          <cell r="D91">
            <v>28</v>
          </cell>
          <cell r="E91">
            <v>2148</v>
          </cell>
          <cell r="F91">
            <v>71</v>
          </cell>
          <cell r="G91">
            <v>13</v>
          </cell>
          <cell r="H91">
            <v>41</v>
          </cell>
          <cell r="I91">
            <v>2273</v>
          </cell>
        </row>
        <row r="92">
          <cell r="A92">
            <v>44362</v>
          </cell>
          <cell r="B92">
            <v>18</v>
          </cell>
          <cell r="C92">
            <v>0</v>
          </cell>
          <cell r="D92">
            <v>18</v>
          </cell>
          <cell r="E92">
            <v>1175</v>
          </cell>
          <cell r="F92">
            <v>22</v>
          </cell>
          <cell r="G92">
            <v>0</v>
          </cell>
          <cell r="H92">
            <v>37</v>
          </cell>
          <cell r="I92">
            <v>1234</v>
          </cell>
        </row>
        <row r="93">
          <cell r="A93">
            <v>44370</v>
          </cell>
          <cell r="B93">
            <v>46</v>
          </cell>
          <cell r="C93">
            <v>0</v>
          </cell>
          <cell r="D93">
            <v>46</v>
          </cell>
          <cell r="E93">
            <v>1632</v>
          </cell>
          <cell r="F93">
            <v>153</v>
          </cell>
          <cell r="G93">
            <v>0</v>
          </cell>
          <cell r="H93">
            <v>41</v>
          </cell>
          <cell r="I93">
            <v>1826</v>
          </cell>
        </row>
        <row r="94">
          <cell r="A94">
            <v>44388</v>
          </cell>
          <cell r="B94">
            <v>48</v>
          </cell>
          <cell r="C94">
            <v>0</v>
          </cell>
          <cell r="D94">
            <v>48</v>
          </cell>
          <cell r="E94">
            <v>2692</v>
          </cell>
          <cell r="F94">
            <v>124</v>
          </cell>
          <cell r="G94">
            <v>0</v>
          </cell>
          <cell r="H94">
            <v>62</v>
          </cell>
          <cell r="I94">
            <v>2878</v>
          </cell>
        </row>
        <row r="95">
          <cell r="A95">
            <v>44396</v>
          </cell>
          <cell r="B95">
            <v>55</v>
          </cell>
          <cell r="C95">
            <v>0</v>
          </cell>
          <cell r="D95">
            <v>55</v>
          </cell>
          <cell r="E95">
            <v>2844</v>
          </cell>
          <cell r="F95">
            <v>122</v>
          </cell>
          <cell r="G95">
            <v>8</v>
          </cell>
          <cell r="H95">
            <v>133</v>
          </cell>
          <cell r="I95">
            <v>3107</v>
          </cell>
        </row>
        <row r="96">
          <cell r="A96">
            <v>44404</v>
          </cell>
          <cell r="B96">
            <v>18</v>
          </cell>
          <cell r="C96">
            <v>28</v>
          </cell>
          <cell r="D96">
            <v>46</v>
          </cell>
          <cell r="E96">
            <v>3217</v>
          </cell>
          <cell r="F96">
            <v>76</v>
          </cell>
          <cell r="G96">
            <v>188</v>
          </cell>
          <cell r="H96">
            <v>151</v>
          </cell>
          <cell r="I96">
            <v>3632</v>
          </cell>
        </row>
        <row r="97">
          <cell r="A97">
            <v>44412</v>
          </cell>
          <cell r="B97">
            <v>18</v>
          </cell>
          <cell r="C97">
            <v>12</v>
          </cell>
          <cell r="D97">
            <v>30</v>
          </cell>
          <cell r="E97">
            <v>1239</v>
          </cell>
          <cell r="F97">
            <v>106</v>
          </cell>
          <cell r="G97">
            <v>96</v>
          </cell>
          <cell r="H97">
            <v>97</v>
          </cell>
          <cell r="I97">
            <v>1538</v>
          </cell>
        </row>
        <row r="98">
          <cell r="A98">
            <v>44420</v>
          </cell>
          <cell r="B98">
            <v>21</v>
          </cell>
          <cell r="C98">
            <v>0</v>
          </cell>
          <cell r="D98">
            <v>21</v>
          </cell>
          <cell r="E98">
            <v>1742</v>
          </cell>
          <cell r="F98">
            <v>0</v>
          </cell>
          <cell r="G98">
            <v>0</v>
          </cell>
          <cell r="H98">
            <v>19</v>
          </cell>
          <cell r="I98">
            <v>1761</v>
          </cell>
        </row>
        <row r="99">
          <cell r="A99">
            <v>44438</v>
          </cell>
          <cell r="B99">
            <v>22</v>
          </cell>
          <cell r="C99">
            <v>0</v>
          </cell>
          <cell r="D99">
            <v>22</v>
          </cell>
          <cell r="E99">
            <v>868</v>
          </cell>
          <cell r="F99">
            <v>33</v>
          </cell>
          <cell r="G99">
            <v>0</v>
          </cell>
          <cell r="H99">
            <v>42</v>
          </cell>
          <cell r="I99">
            <v>943</v>
          </cell>
        </row>
        <row r="100">
          <cell r="A100">
            <v>44446</v>
          </cell>
          <cell r="B100">
            <v>13</v>
          </cell>
          <cell r="C100">
            <v>0</v>
          </cell>
          <cell r="D100">
            <v>13</v>
          </cell>
          <cell r="E100">
            <v>823</v>
          </cell>
          <cell r="F100">
            <v>0</v>
          </cell>
          <cell r="G100">
            <v>0</v>
          </cell>
          <cell r="H100">
            <v>3</v>
          </cell>
          <cell r="I100">
            <v>826</v>
          </cell>
        </row>
        <row r="101">
          <cell r="A101">
            <v>44453</v>
          </cell>
          <cell r="B101">
            <v>46</v>
          </cell>
          <cell r="C101">
            <v>0</v>
          </cell>
          <cell r="D101">
            <v>46</v>
          </cell>
          <cell r="E101">
            <v>2078</v>
          </cell>
          <cell r="F101">
            <v>72</v>
          </cell>
          <cell r="G101">
            <v>76</v>
          </cell>
          <cell r="H101">
            <v>155</v>
          </cell>
          <cell r="I101">
            <v>2381</v>
          </cell>
        </row>
        <row r="102">
          <cell r="A102">
            <v>44461</v>
          </cell>
          <cell r="B102">
            <v>3</v>
          </cell>
          <cell r="C102">
            <v>0</v>
          </cell>
          <cell r="D102">
            <v>3</v>
          </cell>
          <cell r="E102">
            <v>182</v>
          </cell>
          <cell r="F102">
            <v>0</v>
          </cell>
          <cell r="G102">
            <v>0</v>
          </cell>
          <cell r="H102">
            <v>0</v>
          </cell>
          <cell r="I102">
            <v>182</v>
          </cell>
        </row>
        <row r="103">
          <cell r="A103">
            <v>44479</v>
          </cell>
          <cell r="B103">
            <v>16</v>
          </cell>
          <cell r="C103">
            <v>0</v>
          </cell>
          <cell r="D103">
            <v>16</v>
          </cell>
          <cell r="E103">
            <v>1081</v>
          </cell>
          <cell r="F103">
            <v>9</v>
          </cell>
          <cell r="G103">
            <v>0</v>
          </cell>
          <cell r="H103">
            <v>17</v>
          </cell>
          <cell r="I103">
            <v>1107</v>
          </cell>
        </row>
        <row r="104">
          <cell r="A104">
            <v>44487</v>
          </cell>
          <cell r="B104">
            <v>13</v>
          </cell>
          <cell r="C104">
            <v>0</v>
          </cell>
          <cell r="D104">
            <v>13</v>
          </cell>
          <cell r="E104">
            <v>566</v>
          </cell>
          <cell r="F104">
            <v>27</v>
          </cell>
          <cell r="G104">
            <v>0</v>
          </cell>
          <cell r="H104">
            <v>37</v>
          </cell>
          <cell r="I104">
            <v>630</v>
          </cell>
        </row>
        <row r="105">
          <cell r="A105">
            <v>44495</v>
          </cell>
          <cell r="B105">
            <v>15</v>
          </cell>
          <cell r="C105">
            <v>0</v>
          </cell>
          <cell r="D105">
            <v>15</v>
          </cell>
          <cell r="E105">
            <v>1251</v>
          </cell>
          <cell r="F105">
            <v>7</v>
          </cell>
          <cell r="G105">
            <v>10</v>
          </cell>
          <cell r="H105">
            <v>0</v>
          </cell>
          <cell r="I105">
            <v>1268</v>
          </cell>
        </row>
        <row r="106">
          <cell r="A106">
            <v>44503</v>
          </cell>
          <cell r="B106">
            <v>40</v>
          </cell>
          <cell r="C106">
            <v>0</v>
          </cell>
          <cell r="D106">
            <v>40</v>
          </cell>
          <cell r="E106">
            <v>1975</v>
          </cell>
          <cell r="F106">
            <v>62</v>
          </cell>
          <cell r="G106">
            <v>3</v>
          </cell>
          <cell r="H106">
            <v>73</v>
          </cell>
          <cell r="I106">
            <v>2113</v>
          </cell>
        </row>
        <row r="107">
          <cell r="A107">
            <v>44511</v>
          </cell>
          <cell r="B107">
            <v>3</v>
          </cell>
          <cell r="C107">
            <v>0</v>
          </cell>
          <cell r="D107">
            <v>3</v>
          </cell>
          <cell r="E107">
            <v>89</v>
          </cell>
          <cell r="F107">
            <v>0</v>
          </cell>
          <cell r="G107">
            <v>0</v>
          </cell>
          <cell r="H107">
            <v>20</v>
          </cell>
          <cell r="I107">
            <v>109</v>
          </cell>
        </row>
        <row r="108">
          <cell r="A108">
            <v>44529</v>
          </cell>
          <cell r="B108">
            <v>28</v>
          </cell>
          <cell r="C108">
            <v>0</v>
          </cell>
          <cell r="D108">
            <v>28</v>
          </cell>
          <cell r="E108">
            <v>1480</v>
          </cell>
          <cell r="F108">
            <v>135</v>
          </cell>
          <cell r="G108">
            <v>0</v>
          </cell>
          <cell r="H108">
            <v>94</v>
          </cell>
          <cell r="I108">
            <v>1709</v>
          </cell>
        </row>
        <row r="109">
          <cell r="A109">
            <v>44537</v>
          </cell>
          <cell r="B109">
            <v>39</v>
          </cell>
          <cell r="C109">
            <v>0</v>
          </cell>
          <cell r="D109">
            <v>39</v>
          </cell>
          <cell r="E109">
            <v>2081</v>
          </cell>
          <cell r="F109">
            <v>144</v>
          </cell>
          <cell r="G109">
            <v>0</v>
          </cell>
          <cell r="H109">
            <v>92</v>
          </cell>
          <cell r="I109">
            <v>2317</v>
          </cell>
        </row>
        <row r="110">
          <cell r="A110">
            <v>44545</v>
          </cell>
          <cell r="B110">
            <v>50</v>
          </cell>
          <cell r="C110">
            <v>0</v>
          </cell>
          <cell r="D110">
            <v>50</v>
          </cell>
          <cell r="E110">
            <v>2502</v>
          </cell>
          <cell r="F110">
            <v>336</v>
          </cell>
          <cell r="G110">
            <v>0</v>
          </cell>
          <cell r="H110">
            <v>31</v>
          </cell>
          <cell r="I110">
            <v>2869</v>
          </cell>
        </row>
        <row r="111">
          <cell r="A111">
            <v>44552</v>
          </cell>
          <cell r="B111">
            <v>26</v>
          </cell>
          <cell r="C111">
            <v>0</v>
          </cell>
          <cell r="D111">
            <v>26</v>
          </cell>
          <cell r="E111">
            <v>1341</v>
          </cell>
          <cell r="F111">
            <v>0</v>
          </cell>
          <cell r="G111">
            <v>0</v>
          </cell>
          <cell r="H111">
            <v>39</v>
          </cell>
          <cell r="I111">
            <v>1380</v>
          </cell>
        </row>
        <row r="112">
          <cell r="A112">
            <v>44560</v>
          </cell>
          <cell r="B112">
            <v>16</v>
          </cell>
          <cell r="C112">
            <v>0</v>
          </cell>
          <cell r="D112">
            <v>16</v>
          </cell>
          <cell r="E112">
            <v>1141</v>
          </cell>
          <cell r="F112">
            <v>55</v>
          </cell>
          <cell r="G112">
            <v>0</v>
          </cell>
          <cell r="H112">
            <v>35</v>
          </cell>
          <cell r="I112">
            <v>1231</v>
          </cell>
        </row>
        <row r="113">
          <cell r="A113">
            <v>44578</v>
          </cell>
          <cell r="B113">
            <v>0</v>
          </cell>
          <cell r="C113">
            <v>4</v>
          </cell>
          <cell r="D113">
            <v>4</v>
          </cell>
          <cell r="E113">
            <v>28</v>
          </cell>
          <cell r="F113">
            <v>27</v>
          </cell>
          <cell r="G113">
            <v>0</v>
          </cell>
          <cell r="H113">
            <v>22</v>
          </cell>
          <cell r="I113">
            <v>77</v>
          </cell>
        </row>
        <row r="114">
          <cell r="A114">
            <v>44586</v>
          </cell>
          <cell r="B114">
            <v>0</v>
          </cell>
          <cell r="C114">
            <v>0</v>
          </cell>
          <cell r="D114">
            <v>0</v>
          </cell>
          <cell r="E114">
            <v>0</v>
          </cell>
          <cell r="F114">
            <v>0</v>
          </cell>
          <cell r="G114">
            <v>0</v>
          </cell>
          <cell r="H114">
            <v>0</v>
          </cell>
          <cell r="I114">
            <v>0</v>
          </cell>
        </row>
        <row r="115">
          <cell r="A115">
            <v>44594</v>
          </cell>
          <cell r="B115">
            <v>7</v>
          </cell>
          <cell r="C115">
            <v>0</v>
          </cell>
          <cell r="D115">
            <v>7</v>
          </cell>
          <cell r="E115">
            <v>217</v>
          </cell>
          <cell r="F115">
            <v>14</v>
          </cell>
          <cell r="G115">
            <v>0</v>
          </cell>
          <cell r="H115">
            <v>9</v>
          </cell>
          <cell r="I115">
            <v>240</v>
          </cell>
        </row>
        <row r="116">
          <cell r="A116">
            <v>44602</v>
          </cell>
          <cell r="B116">
            <v>34</v>
          </cell>
          <cell r="C116">
            <v>0</v>
          </cell>
          <cell r="D116">
            <v>34</v>
          </cell>
          <cell r="E116">
            <v>1964</v>
          </cell>
          <cell r="F116">
            <v>18</v>
          </cell>
          <cell r="G116">
            <v>0</v>
          </cell>
          <cell r="H116">
            <v>106</v>
          </cell>
          <cell r="I116">
            <v>2088</v>
          </cell>
        </row>
        <row r="117">
          <cell r="A117">
            <v>44610</v>
          </cell>
          <cell r="B117">
            <v>11</v>
          </cell>
          <cell r="C117">
            <v>0</v>
          </cell>
          <cell r="D117">
            <v>11</v>
          </cell>
          <cell r="E117">
            <v>562</v>
          </cell>
          <cell r="F117">
            <v>0</v>
          </cell>
          <cell r="G117">
            <v>0</v>
          </cell>
          <cell r="H117">
            <v>24</v>
          </cell>
          <cell r="I117">
            <v>586</v>
          </cell>
        </row>
        <row r="118">
          <cell r="A118">
            <v>44628</v>
          </cell>
          <cell r="B118">
            <v>16</v>
          </cell>
          <cell r="C118">
            <v>0</v>
          </cell>
          <cell r="D118">
            <v>16</v>
          </cell>
          <cell r="E118">
            <v>947</v>
          </cell>
          <cell r="F118">
            <v>76</v>
          </cell>
          <cell r="G118">
            <v>20</v>
          </cell>
          <cell r="H118">
            <v>129</v>
          </cell>
          <cell r="I118">
            <v>1172</v>
          </cell>
        </row>
        <row r="119">
          <cell r="A119">
            <v>44636</v>
          </cell>
          <cell r="B119">
            <v>83</v>
          </cell>
          <cell r="C119">
            <v>0</v>
          </cell>
          <cell r="D119">
            <v>83</v>
          </cell>
          <cell r="E119">
            <v>2177</v>
          </cell>
          <cell r="F119">
            <v>152</v>
          </cell>
          <cell r="G119">
            <v>220</v>
          </cell>
          <cell r="H119">
            <v>155</v>
          </cell>
          <cell r="I119">
            <v>2704</v>
          </cell>
        </row>
        <row r="120">
          <cell r="A120">
            <v>44644</v>
          </cell>
          <cell r="B120">
            <v>21</v>
          </cell>
          <cell r="C120">
            <v>0</v>
          </cell>
          <cell r="D120">
            <v>21</v>
          </cell>
          <cell r="E120">
            <v>1701</v>
          </cell>
          <cell r="F120">
            <v>71</v>
          </cell>
          <cell r="G120">
            <v>0</v>
          </cell>
          <cell r="H120">
            <v>78</v>
          </cell>
          <cell r="I120">
            <v>1850</v>
          </cell>
        </row>
        <row r="121">
          <cell r="A121">
            <v>44651</v>
          </cell>
          <cell r="B121">
            <v>14</v>
          </cell>
          <cell r="C121">
            <v>0</v>
          </cell>
          <cell r="D121">
            <v>14</v>
          </cell>
          <cell r="E121">
            <v>598</v>
          </cell>
          <cell r="F121">
            <v>8</v>
          </cell>
          <cell r="G121">
            <v>0</v>
          </cell>
          <cell r="H121">
            <v>41</v>
          </cell>
          <cell r="I121">
            <v>647</v>
          </cell>
        </row>
        <row r="122">
          <cell r="A122">
            <v>44669</v>
          </cell>
          <cell r="B122">
            <v>6</v>
          </cell>
          <cell r="C122">
            <v>0</v>
          </cell>
          <cell r="D122">
            <v>6</v>
          </cell>
          <cell r="E122">
            <v>547</v>
          </cell>
          <cell r="F122">
            <v>3</v>
          </cell>
          <cell r="G122">
            <v>57</v>
          </cell>
          <cell r="H122">
            <v>12</v>
          </cell>
          <cell r="I122">
            <v>619</v>
          </cell>
        </row>
        <row r="123">
          <cell r="A123">
            <v>44677</v>
          </cell>
          <cell r="B123">
            <v>0</v>
          </cell>
          <cell r="C123">
            <v>61</v>
          </cell>
          <cell r="D123">
            <v>61</v>
          </cell>
          <cell r="E123">
            <v>3645</v>
          </cell>
          <cell r="F123">
            <v>254</v>
          </cell>
          <cell r="G123">
            <v>0</v>
          </cell>
          <cell r="H123">
            <v>77</v>
          </cell>
          <cell r="I123">
            <v>3976</v>
          </cell>
        </row>
        <row r="124">
          <cell r="A124">
            <v>44685</v>
          </cell>
          <cell r="B124">
            <v>20</v>
          </cell>
          <cell r="C124">
            <v>0</v>
          </cell>
          <cell r="D124">
            <v>20</v>
          </cell>
          <cell r="E124">
            <v>1080</v>
          </cell>
          <cell r="F124">
            <v>69</v>
          </cell>
          <cell r="G124">
            <v>7</v>
          </cell>
          <cell r="H124">
            <v>97</v>
          </cell>
          <cell r="I124">
            <v>1253</v>
          </cell>
        </row>
        <row r="125">
          <cell r="A125">
            <v>44693</v>
          </cell>
          <cell r="B125">
            <v>0</v>
          </cell>
          <cell r="C125">
            <v>2</v>
          </cell>
          <cell r="D125">
            <v>2</v>
          </cell>
          <cell r="E125">
            <v>160</v>
          </cell>
          <cell r="F125">
            <v>0</v>
          </cell>
          <cell r="G125">
            <v>0</v>
          </cell>
          <cell r="H125">
            <v>0</v>
          </cell>
          <cell r="I125">
            <v>160</v>
          </cell>
        </row>
        <row r="126">
          <cell r="A126">
            <v>44701</v>
          </cell>
          <cell r="B126">
            <v>18</v>
          </cell>
          <cell r="C126">
            <v>0</v>
          </cell>
          <cell r="D126">
            <v>18</v>
          </cell>
          <cell r="E126">
            <v>883</v>
          </cell>
          <cell r="F126">
            <v>149</v>
          </cell>
          <cell r="G126">
            <v>0</v>
          </cell>
          <cell r="H126">
            <v>41</v>
          </cell>
          <cell r="I126">
            <v>1073</v>
          </cell>
        </row>
        <row r="127">
          <cell r="A127">
            <v>44719</v>
          </cell>
          <cell r="B127">
            <v>4</v>
          </cell>
          <cell r="C127">
            <v>0</v>
          </cell>
          <cell r="D127">
            <v>4</v>
          </cell>
          <cell r="E127">
            <v>215</v>
          </cell>
          <cell r="F127">
            <v>9</v>
          </cell>
          <cell r="G127">
            <v>0</v>
          </cell>
          <cell r="H127">
            <v>0</v>
          </cell>
          <cell r="I127">
            <v>224</v>
          </cell>
        </row>
        <row r="128">
          <cell r="A128">
            <v>44727</v>
          </cell>
          <cell r="B128">
            <v>17</v>
          </cell>
          <cell r="C128">
            <v>0</v>
          </cell>
          <cell r="D128">
            <v>17</v>
          </cell>
          <cell r="E128">
            <v>1276</v>
          </cell>
          <cell r="F128">
            <v>78</v>
          </cell>
          <cell r="G128">
            <v>0</v>
          </cell>
          <cell r="H128">
            <v>25</v>
          </cell>
          <cell r="I128">
            <v>1379</v>
          </cell>
        </row>
        <row r="129">
          <cell r="A129">
            <v>44735</v>
          </cell>
          <cell r="B129">
            <v>12</v>
          </cell>
          <cell r="C129">
            <v>0</v>
          </cell>
          <cell r="D129">
            <v>12</v>
          </cell>
          <cell r="E129">
            <v>785</v>
          </cell>
          <cell r="F129">
            <v>9</v>
          </cell>
          <cell r="G129">
            <v>0</v>
          </cell>
          <cell r="H129">
            <v>32</v>
          </cell>
          <cell r="I129">
            <v>826</v>
          </cell>
        </row>
        <row r="130">
          <cell r="A130">
            <v>44743</v>
          </cell>
          <cell r="B130">
            <v>25</v>
          </cell>
          <cell r="C130">
            <v>0</v>
          </cell>
          <cell r="D130">
            <v>25</v>
          </cell>
          <cell r="E130">
            <v>1677</v>
          </cell>
          <cell r="F130">
            <v>81</v>
          </cell>
          <cell r="G130">
            <v>0</v>
          </cell>
          <cell r="H130">
            <v>150</v>
          </cell>
          <cell r="I130">
            <v>1908</v>
          </cell>
        </row>
        <row r="131">
          <cell r="A131">
            <v>44750</v>
          </cell>
          <cell r="B131">
            <v>44</v>
          </cell>
          <cell r="C131">
            <v>0</v>
          </cell>
          <cell r="D131">
            <v>44</v>
          </cell>
          <cell r="E131">
            <v>1709</v>
          </cell>
          <cell r="F131">
            <v>158</v>
          </cell>
          <cell r="G131">
            <v>0</v>
          </cell>
          <cell r="H131">
            <v>54</v>
          </cell>
          <cell r="I131">
            <v>1921</v>
          </cell>
        </row>
        <row r="132">
          <cell r="A132">
            <v>44768</v>
          </cell>
          <cell r="B132">
            <v>15</v>
          </cell>
          <cell r="C132">
            <v>0</v>
          </cell>
          <cell r="D132">
            <v>15</v>
          </cell>
          <cell r="E132">
            <v>1098</v>
          </cell>
          <cell r="F132">
            <v>24</v>
          </cell>
          <cell r="G132">
            <v>3</v>
          </cell>
          <cell r="H132">
            <v>7</v>
          </cell>
          <cell r="I132">
            <v>1132</v>
          </cell>
        </row>
        <row r="133">
          <cell r="A133">
            <v>44776</v>
          </cell>
          <cell r="B133">
            <v>11</v>
          </cell>
          <cell r="C133">
            <v>0</v>
          </cell>
          <cell r="D133">
            <v>11</v>
          </cell>
          <cell r="E133">
            <v>692</v>
          </cell>
          <cell r="F133">
            <v>40</v>
          </cell>
          <cell r="G133">
            <v>0</v>
          </cell>
          <cell r="H133">
            <v>32</v>
          </cell>
          <cell r="I133">
            <v>764</v>
          </cell>
        </row>
        <row r="134">
          <cell r="A134">
            <v>44784</v>
          </cell>
          <cell r="B134">
            <v>12</v>
          </cell>
          <cell r="C134">
            <v>0</v>
          </cell>
          <cell r="D134">
            <v>12</v>
          </cell>
          <cell r="E134">
            <v>689</v>
          </cell>
          <cell r="F134">
            <v>50</v>
          </cell>
          <cell r="G134">
            <v>0</v>
          </cell>
          <cell r="H134">
            <v>57</v>
          </cell>
          <cell r="I134">
            <v>796</v>
          </cell>
        </row>
        <row r="135">
          <cell r="A135">
            <v>44792</v>
          </cell>
          <cell r="B135">
            <v>30</v>
          </cell>
          <cell r="C135">
            <v>0</v>
          </cell>
          <cell r="D135">
            <v>30</v>
          </cell>
          <cell r="E135">
            <v>1002</v>
          </cell>
          <cell r="F135">
            <v>246</v>
          </cell>
          <cell r="G135">
            <v>0</v>
          </cell>
          <cell r="H135">
            <v>100</v>
          </cell>
          <cell r="I135">
            <v>1348</v>
          </cell>
        </row>
        <row r="136">
          <cell r="A136">
            <v>44800</v>
          </cell>
          <cell r="B136">
            <v>169</v>
          </cell>
          <cell r="C136">
            <v>0</v>
          </cell>
          <cell r="D136">
            <v>169</v>
          </cell>
          <cell r="E136">
            <v>12302</v>
          </cell>
          <cell r="F136">
            <v>291</v>
          </cell>
          <cell r="G136">
            <v>705</v>
          </cell>
          <cell r="H136">
            <v>711</v>
          </cell>
          <cell r="I136">
            <v>14009</v>
          </cell>
        </row>
        <row r="137">
          <cell r="A137">
            <v>44818</v>
          </cell>
          <cell r="B137">
            <v>31</v>
          </cell>
          <cell r="C137">
            <v>0</v>
          </cell>
          <cell r="D137">
            <v>31</v>
          </cell>
          <cell r="E137">
            <v>1088</v>
          </cell>
          <cell r="F137">
            <v>227</v>
          </cell>
          <cell r="G137">
            <v>59</v>
          </cell>
          <cell r="H137">
            <v>245</v>
          </cell>
          <cell r="I137">
            <v>1619</v>
          </cell>
        </row>
        <row r="138">
          <cell r="A138">
            <v>44826</v>
          </cell>
          <cell r="B138">
            <v>9</v>
          </cell>
          <cell r="C138">
            <v>0</v>
          </cell>
          <cell r="D138">
            <v>9</v>
          </cell>
          <cell r="E138">
            <v>471</v>
          </cell>
          <cell r="F138">
            <v>3</v>
          </cell>
          <cell r="G138">
            <v>0</v>
          </cell>
          <cell r="H138">
            <v>22</v>
          </cell>
          <cell r="I138">
            <v>496</v>
          </cell>
        </row>
        <row r="139">
          <cell r="A139">
            <v>44834</v>
          </cell>
          <cell r="B139">
            <v>54</v>
          </cell>
          <cell r="C139">
            <v>0</v>
          </cell>
          <cell r="D139">
            <v>54</v>
          </cell>
          <cell r="E139">
            <v>2548</v>
          </cell>
          <cell r="F139">
            <v>147</v>
          </cell>
          <cell r="G139">
            <v>0</v>
          </cell>
          <cell r="H139">
            <v>89</v>
          </cell>
          <cell r="I139">
            <v>2784</v>
          </cell>
        </row>
        <row r="140">
          <cell r="A140">
            <v>44842</v>
          </cell>
          <cell r="B140">
            <v>61</v>
          </cell>
          <cell r="C140">
            <v>0</v>
          </cell>
          <cell r="D140">
            <v>61</v>
          </cell>
          <cell r="E140">
            <v>3289</v>
          </cell>
          <cell r="F140">
            <v>569</v>
          </cell>
          <cell r="G140">
            <v>0</v>
          </cell>
          <cell r="H140">
            <v>78</v>
          </cell>
          <cell r="I140">
            <v>3936</v>
          </cell>
        </row>
        <row r="141">
          <cell r="A141">
            <v>44859</v>
          </cell>
          <cell r="B141">
            <v>11</v>
          </cell>
          <cell r="C141">
            <v>2</v>
          </cell>
          <cell r="D141">
            <v>13</v>
          </cell>
          <cell r="E141">
            <v>358</v>
          </cell>
          <cell r="F141">
            <v>27</v>
          </cell>
          <cell r="G141">
            <v>0</v>
          </cell>
          <cell r="H141">
            <v>34</v>
          </cell>
          <cell r="I141">
            <v>419</v>
          </cell>
        </row>
        <row r="142">
          <cell r="A142">
            <v>44867</v>
          </cell>
          <cell r="B142">
            <v>51</v>
          </cell>
          <cell r="C142">
            <v>0</v>
          </cell>
          <cell r="D142">
            <v>51</v>
          </cell>
          <cell r="E142">
            <v>3346</v>
          </cell>
          <cell r="F142">
            <v>163</v>
          </cell>
          <cell r="G142">
            <v>0</v>
          </cell>
          <cell r="H142">
            <v>7</v>
          </cell>
          <cell r="I142">
            <v>3516</v>
          </cell>
        </row>
        <row r="143">
          <cell r="A143">
            <v>44875</v>
          </cell>
          <cell r="B143">
            <v>74</v>
          </cell>
          <cell r="C143">
            <v>0</v>
          </cell>
          <cell r="D143">
            <v>74</v>
          </cell>
          <cell r="E143">
            <v>3706</v>
          </cell>
          <cell r="F143">
            <v>321</v>
          </cell>
          <cell r="G143">
            <v>39</v>
          </cell>
          <cell r="H143">
            <v>118</v>
          </cell>
          <cell r="I143">
            <v>4184</v>
          </cell>
        </row>
        <row r="144">
          <cell r="A144">
            <v>44883</v>
          </cell>
          <cell r="B144">
            <v>13</v>
          </cell>
          <cell r="C144">
            <v>12</v>
          </cell>
          <cell r="D144">
            <v>25</v>
          </cell>
          <cell r="E144">
            <v>1222</v>
          </cell>
          <cell r="F144">
            <v>29</v>
          </cell>
          <cell r="G144">
            <v>0</v>
          </cell>
          <cell r="H144">
            <v>26</v>
          </cell>
          <cell r="I144">
            <v>1277</v>
          </cell>
        </row>
        <row r="145">
          <cell r="A145">
            <v>44891</v>
          </cell>
          <cell r="B145">
            <v>22</v>
          </cell>
          <cell r="C145">
            <v>0</v>
          </cell>
          <cell r="D145">
            <v>22</v>
          </cell>
          <cell r="E145">
            <v>700</v>
          </cell>
          <cell r="F145">
            <v>4</v>
          </cell>
          <cell r="G145">
            <v>29</v>
          </cell>
          <cell r="H145">
            <v>43</v>
          </cell>
          <cell r="I145">
            <v>776</v>
          </cell>
        </row>
        <row r="146">
          <cell r="A146">
            <v>44909</v>
          </cell>
          <cell r="B146">
            <v>123</v>
          </cell>
          <cell r="C146">
            <v>0</v>
          </cell>
          <cell r="D146">
            <v>123</v>
          </cell>
          <cell r="E146">
            <v>3252</v>
          </cell>
          <cell r="F146">
            <v>40</v>
          </cell>
          <cell r="G146">
            <v>0</v>
          </cell>
          <cell r="H146">
            <v>656</v>
          </cell>
          <cell r="I146">
            <v>3948</v>
          </cell>
        </row>
        <row r="147">
          <cell r="A147">
            <v>44917</v>
          </cell>
          <cell r="B147">
            <v>4</v>
          </cell>
          <cell r="C147">
            <v>0</v>
          </cell>
          <cell r="D147">
            <v>4</v>
          </cell>
          <cell r="E147">
            <v>232</v>
          </cell>
          <cell r="F147">
            <v>12</v>
          </cell>
          <cell r="G147">
            <v>0</v>
          </cell>
          <cell r="H147">
            <v>1</v>
          </cell>
          <cell r="I147">
            <v>245</v>
          </cell>
        </row>
        <row r="148">
          <cell r="A148">
            <v>44925</v>
          </cell>
          <cell r="B148">
            <v>30</v>
          </cell>
          <cell r="C148">
            <v>3</v>
          </cell>
          <cell r="D148">
            <v>33</v>
          </cell>
          <cell r="E148">
            <v>1797</v>
          </cell>
          <cell r="F148">
            <v>212</v>
          </cell>
          <cell r="G148">
            <v>0</v>
          </cell>
          <cell r="H148">
            <v>78</v>
          </cell>
          <cell r="I148">
            <v>2087</v>
          </cell>
        </row>
        <row r="149">
          <cell r="A149">
            <v>44933</v>
          </cell>
          <cell r="B149">
            <v>25</v>
          </cell>
          <cell r="C149">
            <v>0</v>
          </cell>
          <cell r="D149">
            <v>25</v>
          </cell>
          <cell r="E149">
            <v>643</v>
          </cell>
          <cell r="F149">
            <v>56</v>
          </cell>
          <cell r="G149">
            <v>19</v>
          </cell>
          <cell r="H149">
            <v>30</v>
          </cell>
          <cell r="I149">
            <v>748</v>
          </cell>
        </row>
        <row r="150">
          <cell r="A150">
            <v>44941</v>
          </cell>
          <cell r="B150">
            <v>13</v>
          </cell>
          <cell r="C150">
            <v>0</v>
          </cell>
          <cell r="D150">
            <v>13</v>
          </cell>
          <cell r="E150">
            <v>734</v>
          </cell>
          <cell r="F150">
            <v>21</v>
          </cell>
          <cell r="G150">
            <v>4</v>
          </cell>
          <cell r="H150">
            <v>125</v>
          </cell>
          <cell r="I150">
            <v>884</v>
          </cell>
        </row>
        <row r="151">
          <cell r="A151">
            <v>44958</v>
          </cell>
          <cell r="B151">
            <v>22</v>
          </cell>
          <cell r="C151">
            <v>0</v>
          </cell>
          <cell r="D151">
            <v>22</v>
          </cell>
          <cell r="E151">
            <v>933</v>
          </cell>
          <cell r="F151">
            <v>54</v>
          </cell>
          <cell r="G151">
            <v>0</v>
          </cell>
          <cell r="H151">
            <v>66</v>
          </cell>
          <cell r="I151">
            <v>1053</v>
          </cell>
        </row>
        <row r="152">
          <cell r="A152">
            <v>44966</v>
          </cell>
          <cell r="B152">
            <v>11</v>
          </cell>
          <cell r="C152">
            <v>0</v>
          </cell>
          <cell r="D152">
            <v>11</v>
          </cell>
          <cell r="E152">
            <v>698</v>
          </cell>
          <cell r="F152">
            <v>3</v>
          </cell>
          <cell r="G152">
            <v>23</v>
          </cell>
          <cell r="H152">
            <v>83</v>
          </cell>
          <cell r="I152">
            <v>807</v>
          </cell>
        </row>
        <row r="153">
          <cell r="A153">
            <v>44974</v>
          </cell>
          <cell r="B153">
            <v>24</v>
          </cell>
          <cell r="C153">
            <v>0</v>
          </cell>
          <cell r="D153">
            <v>24</v>
          </cell>
          <cell r="E153">
            <v>1931</v>
          </cell>
          <cell r="F153">
            <v>24</v>
          </cell>
          <cell r="G153">
            <v>0</v>
          </cell>
          <cell r="H153">
            <v>19</v>
          </cell>
          <cell r="I153">
            <v>1974</v>
          </cell>
        </row>
        <row r="154">
          <cell r="A154">
            <v>44982</v>
          </cell>
          <cell r="B154">
            <v>26</v>
          </cell>
          <cell r="C154">
            <v>0</v>
          </cell>
          <cell r="D154">
            <v>26</v>
          </cell>
          <cell r="E154">
            <v>1534</v>
          </cell>
          <cell r="F154">
            <v>14</v>
          </cell>
          <cell r="G154">
            <v>0</v>
          </cell>
          <cell r="H154">
            <v>18</v>
          </cell>
          <cell r="I154">
            <v>1566</v>
          </cell>
        </row>
        <row r="155">
          <cell r="A155">
            <v>44990</v>
          </cell>
          <cell r="B155">
            <v>23</v>
          </cell>
          <cell r="C155">
            <v>9</v>
          </cell>
          <cell r="D155">
            <v>32</v>
          </cell>
          <cell r="E155">
            <v>1940</v>
          </cell>
          <cell r="F155">
            <v>63</v>
          </cell>
          <cell r="G155">
            <v>139</v>
          </cell>
          <cell r="H155">
            <v>106</v>
          </cell>
          <cell r="I155">
            <v>2248</v>
          </cell>
        </row>
        <row r="156">
          <cell r="A156">
            <v>45005</v>
          </cell>
          <cell r="B156">
            <v>13</v>
          </cell>
          <cell r="C156">
            <v>0</v>
          </cell>
          <cell r="D156">
            <v>13</v>
          </cell>
          <cell r="E156">
            <v>465</v>
          </cell>
          <cell r="F156">
            <v>106</v>
          </cell>
          <cell r="G156">
            <v>0</v>
          </cell>
          <cell r="H156">
            <v>12</v>
          </cell>
          <cell r="I156">
            <v>583</v>
          </cell>
        </row>
        <row r="157">
          <cell r="A157">
            <v>45013</v>
          </cell>
          <cell r="B157">
            <v>10</v>
          </cell>
          <cell r="C157">
            <v>0</v>
          </cell>
          <cell r="D157">
            <v>10</v>
          </cell>
          <cell r="E157">
            <v>1126</v>
          </cell>
          <cell r="F157">
            <v>0</v>
          </cell>
          <cell r="G157">
            <v>0</v>
          </cell>
          <cell r="H157">
            <v>23</v>
          </cell>
          <cell r="I157">
            <v>1149</v>
          </cell>
        </row>
        <row r="158">
          <cell r="A158">
            <v>45021</v>
          </cell>
          <cell r="B158">
            <v>13</v>
          </cell>
          <cell r="C158">
            <v>0</v>
          </cell>
          <cell r="D158">
            <v>13</v>
          </cell>
          <cell r="E158">
            <v>972</v>
          </cell>
          <cell r="F158">
            <v>2</v>
          </cell>
          <cell r="G158">
            <v>0</v>
          </cell>
          <cell r="H158">
            <v>13</v>
          </cell>
          <cell r="I158">
            <v>987</v>
          </cell>
        </row>
        <row r="159">
          <cell r="A159">
            <v>45039</v>
          </cell>
          <cell r="B159">
            <v>2</v>
          </cell>
          <cell r="C159">
            <v>0</v>
          </cell>
          <cell r="D159">
            <v>2</v>
          </cell>
          <cell r="E159">
            <v>182</v>
          </cell>
          <cell r="F159">
            <v>0</v>
          </cell>
          <cell r="G159">
            <v>0</v>
          </cell>
          <cell r="H159">
            <v>0</v>
          </cell>
          <cell r="I159">
            <v>182</v>
          </cell>
        </row>
        <row r="160">
          <cell r="A160">
            <v>45047</v>
          </cell>
          <cell r="B160">
            <v>99</v>
          </cell>
          <cell r="C160">
            <v>0</v>
          </cell>
          <cell r="D160">
            <v>99</v>
          </cell>
          <cell r="E160">
            <v>6859</v>
          </cell>
          <cell r="F160">
            <v>259</v>
          </cell>
          <cell r="G160">
            <v>84</v>
          </cell>
          <cell r="H160">
            <v>85</v>
          </cell>
          <cell r="I160">
            <v>7287</v>
          </cell>
        </row>
        <row r="161">
          <cell r="A161">
            <v>45054</v>
          </cell>
          <cell r="B161">
            <v>26</v>
          </cell>
          <cell r="C161">
            <v>0</v>
          </cell>
          <cell r="D161">
            <v>26</v>
          </cell>
          <cell r="E161">
            <v>1417</v>
          </cell>
          <cell r="F161">
            <v>10</v>
          </cell>
          <cell r="G161">
            <v>0</v>
          </cell>
          <cell r="H161">
            <v>56</v>
          </cell>
          <cell r="I161">
            <v>1483</v>
          </cell>
        </row>
        <row r="162">
          <cell r="A162">
            <v>45062</v>
          </cell>
          <cell r="B162">
            <v>42</v>
          </cell>
          <cell r="C162">
            <v>0</v>
          </cell>
          <cell r="D162">
            <v>42</v>
          </cell>
          <cell r="E162">
            <v>1178</v>
          </cell>
          <cell r="F162">
            <v>324</v>
          </cell>
          <cell r="G162">
            <v>0</v>
          </cell>
          <cell r="H162">
            <v>29</v>
          </cell>
          <cell r="I162">
            <v>1531</v>
          </cell>
        </row>
        <row r="163">
          <cell r="A163">
            <v>45070</v>
          </cell>
          <cell r="B163">
            <v>16</v>
          </cell>
          <cell r="C163">
            <v>0</v>
          </cell>
          <cell r="D163">
            <v>16</v>
          </cell>
          <cell r="E163">
            <v>700</v>
          </cell>
          <cell r="F163">
            <v>24</v>
          </cell>
          <cell r="G163">
            <v>22</v>
          </cell>
          <cell r="H163">
            <v>102</v>
          </cell>
          <cell r="I163">
            <v>848</v>
          </cell>
        </row>
        <row r="164">
          <cell r="A164">
            <v>45088</v>
          </cell>
          <cell r="B164">
            <v>11</v>
          </cell>
          <cell r="C164">
            <v>0</v>
          </cell>
          <cell r="D164">
            <v>11</v>
          </cell>
          <cell r="E164">
            <v>402</v>
          </cell>
          <cell r="F164">
            <v>86</v>
          </cell>
          <cell r="G164">
            <v>0</v>
          </cell>
          <cell r="H164">
            <v>35</v>
          </cell>
          <cell r="I164">
            <v>523</v>
          </cell>
        </row>
        <row r="165">
          <cell r="A165">
            <v>45096</v>
          </cell>
          <cell r="B165">
            <v>12</v>
          </cell>
          <cell r="C165">
            <v>0</v>
          </cell>
          <cell r="D165">
            <v>12</v>
          </cell>
          <cell r="E165">
            <v>761</v>
          </cell>
          <cell r="F165">
            <v>38</v>
          </cell>
          <cell r="G165">
            <v>0</v>
          </cell>
          <cell r="H165">
            <v>33</v>
          </cell>
          <cell r="I165">
            <v>832</v>
          </cell>
        </row>
        <row r="166">
          <cell r="A166">
            <v>45104</v>
          </cell>
          <cell r="B166">
            <v>46</v>
          </cell>
          <cell r="C166">
            <v>30</v>
          </cell>
          <cell r="D166">
            <v>76</v>
          </cell>
          <cell r="E166">
            <v>3751</v>
          </cell>
          <cell r="F166">
            <v>306</v>
          </cell>
          <cell r="G166">
            <v>0</v>
          </cell>
          <cell r="H166">
            <v>222</v>
          </cell>
          <cell r="I166">
            <v>4279</v>
          </cell>
        </row>
        <row r="167">
          <cell r="A167">
            <v>45112</v>
          </cell>
          <cell r="B167">
            <v>21</v>
          </cell>
          <cell r="C167">
            <v>0</v>
          </cell>
          <cell r="D167">
            <v>21</v>
          </cell>
          <cell r="E167">
            <v>1396</v>
          </cell>
          <cell r="F167">
            <v>4</v>
          </cell>
          <cell r="G167">
            <v>0</v>
          </cell>
          <cell r="H167">
            <v>35</v>
          </cell>
          <cell r="I167">
            <v>1435</v>
          </cell>
        </row>
        <row r="168">
          <cell r="A168">
            <v>45120</v>
          </cell>
          <cell r="B168">
            <v>29</v>
          </cell>
          <cell r="C168">
            <v>0</v>
          </cell>
          <cell r="D168">
            <v>29</v>
          </cell>
          <cell r="E168">
            <v>1472</v>
          </cell>
          <cell r="F168">
            <v>10</v>
          </cell>
          <cell r="G168">
            <v>0</v>
          </cell>
          <cell r="H168">
            <v>189</v>
          </cell>
          <cell r="I168">
            <v>1671</v>
          </cell>
        </row>
        <row r="169">
          <cell r="A169">
            <v>45138</v>
          </cell>
          <cell r="B169">
            <v>71</v>
          </cell>
          <cell r="C169">
            <v>0</v>
          </cell>
          <cell r="D169">
            <v>71</v>
          </cell>
          <cell r="E169">
            <v>4390</v>
          </cell>
          <cell r="F169">
            <v>196</v>
          </cell>
          <cell r="G169">
            <v>31</v>
          </cell>
          <cell r="H169">
            <v>197</v>
          </cell>
          <cell r="I169">
            <v>4814</v>
          </cell>
        </row>
        <row r="170">
          <cell r="A170">
            <v>45146</v>
          </cell>
          <cell r="B170">
            <v>0</v>
          </cell>
          <cell r="C170">
            <v>5</v>
          </cell>
          <cell r="D170">
            <v>5</v>
          </cell>
          <cell r="E170">
            <v>241</v>
          </cell>
          <cell r="F170">
            <v>0</v>
          </cell>
          <cell r="G170">
            <v>0</v>
          </cell>
          <cell r="H170">
            <v>0</v>
          </cell>
          <cell r="I170">
            <v>241</v>
          </cell>
        </row>
        <row r="171">
          <cell r="A171">
            <v>45153</v>
          </cell>
          <cell r="B171">
            <v>0</v>
          </cell>
          <cell r="C171">
            <v>38</v>
          </cell>
          <cell r="D171">
            <v>38</v>
          </cell>
          <cell r="E171">
            <v>2430</v>
          </cell>
          <cell r="F171">
            <v>109</v>
          </cell>
          <cell r="G171">
            <v>102</v>
          </cell>
          <cell r="H171">
            <v>233</v>
          </cell>
          <cell r="I171">
            <v>2874</v>
          </cell>
        </row>
        <row r="172">
          <cell r="A172">
            <v>45161</v>
          </cell>
          <cell r="B172">
            <v>42</v>
          </cell>
          <cell r="C172">
            <v>23</v>
          </cell>
          <cell r="D172">
            <v>65</v>
          </cell>
          <cell r="E172">
            <v>2242</v>
          </cell>
          <cell r="F172">
            <v>432</v>
          </cell>
          <cell r="G172">
            <v>633</v>
          </cell>
          <cell r="H172">
            <v>163</v>
          </cell>
          <cell r="I172">
            <v>3470</v>
          </cell>
        </row>
        <row r="173">
          <cell r="A173">
            <v>45179</v>
          </cell>
          <cell r="B173">
            <v>24</v>
          </cell>
          <cell r="C173">
            <v>0</v>
          </cell>
          <cell r="D173">
            <v>24</v>
          </cell>
          <cell r="E173">
            <v>1520</v>
          </cell>
          <cell r="F173">
            <v>0</v>
          </cell>
          <cell r="G173">
            <v>0</v>
          </cell>
          <cell r="H173">
            <v>93</v>
          </cell>
          <cell r="I173">
            <v>1613</v>
          </cell>
        </row>
        <row r="174">
          <cell r="A174">
            <v>45187</v>
          </cell>
          <cell r="B174">
            <v>6</v>
          </cell>
          <cell r="C174">
            <v>0</v>
          </cell>
          <cell r="D174">
            <v>6</v>
          </cell>
          <cell r="E174">
            <v>298</v>
          </cell>
          <cell r="F174">
            <v>0</v>
          </cell>
          <cell r="G174">
            <v>0</v>
          </cell>
          <cell r="H174">
            <v>0</v>
          </cell>
          <cell r="I174">
            <v>298</v>
          </cell>
        </row>
        <row r="175">
          <cell r="A175">
            <v>45195</v>
          </cell>
          <cell r="B175">
            <v>22</v>
          </cell>
          <cell r="C175">
            <v>0</v>
          </cell>
          <cell r="D175">
            <v>22</v>
          </cell>
          <cell r="E175">
            <v>1303</v>
          </cell>
          <cell r="F175">
            <v>25</v>
          </cell>
          <cell r="G175">
            <v>0</v>
          </cell>
          <cell r="H175">
            <v>54</v>
          </cell>
          <cell r="I175">
            <v>1382</v>
          </cell>
        </row>
        <row r="176">
          <cell r="A176">
            <v>45203</v>
          </cell>
          <cell r="B176">
            <v>9</v>
          </cell>
          <cell r="C176">
            <v>0</v>
          </cell>
          <cell r="D176">
            <v>9</v>
          </cell>
          <cell r="E176">
            <v>355</v>
          </cell>
          <cell r="F176">
            <v>2</v>
          </cell>
          <cell r="G176">
            <v>0</v>
          </cell>
          <cell r="H176">
            <v>0</v>
          </cell>
          <cell r="I176">
            <v>357</v>
          </cell>
        </row>
        <row r="177">
          <cell r="A177">
            <v>45211</v>
          </cell>
          <cell r="B177">
            <v>9</v>
          </cell>
          <cell r="C177">
            <v>0</v>
          </cell>
          <cell r="D177">
            <v>9</v>
          </cell>
          <cell r="E177">
            <v>375</v>
          </cell>
          <cell r="F177">
            <v>0</v>
          </cell>
          <cell r="G177">
            <v>0</v>
          </cell>
          <cell r="H177">
            <v>11</v>
          </cell>
          <cell r="I177">
            <v>386</v>
          </cell>
        </row>
        <row r="178">
          <cell r="A178">
            <v>45229</v>
          </cell>
          <cell r="B178">
            <v>3</v>
          </cell>
          <cell r="C178">
            <v>0</v>
          </cell>
          <cell r="D178">
            <v>3</v>
          </cell>
          <cell r="E178">
            <v>74</v>
          </cell>
          <cell r="F178">
            <v>0</v>
          </cell>
          <cell r="G178">
            <v>0</v>
          </cell>
          <cell r="H178">
            <v>4</v>
          </cell>
          <cell r="I178">
            <v>78</v>
          </cell>
        </row>
        <row r="179">
          <cell r="A179">
            <v>45237</v>
          </cell>
          <cell r="B179">
            <v>8</v>
          </cell>
          <cell r="C179">
            <v>0</v>
          </cell>
          <cell r="D179">
            <v>8</v>
          </cell>
          <cell r="E179">
            <v>462</v>
          </cell>
          <cell r="F179">
            <v>4</v>
          </cell>
          <cell r="G179">
            <v>0</v>
          </cell>
          <cell r="H179">
            <v>13</v>
          </cell>
          <cell r="I179">
            <v>479</v>
          </cell>
        </row>
        <row r="180">
          <cell r="A180">
            <v>45245</v>
          </cell>
          <cell r="B180">
            <v>17</v>
          </cell>
          <cell r="C180">
            <v>0</v>
          </cell>
          <cell r="D180">
            <v>17</v>
          </cell>
          <cell r="E180">
            <v>919</v>
          </cell>
          <cell r="F180">
            <v>0</v>
          </cell>
          <cell r="G180">
            <v>0</v>
          </cell>
          <cell r="H180">
            <v>32</v>
          </cell>
          <cell r="I180">
            <v>951</v>
          </cell>
        </row>
        <row r="181">
          <cell r="A181">
            <v>45252</v>
          </cell>
          <cell r="B181">
            <v>11</v>
          </cell>
          <cell r="C181">
            <v>0</v>
          </cell>
          <cell r="D181">
            <v>11</v>
          </cell>
          <cell r="E181">
            <v>433</v>
          </cell>
          <cell r="F181">
            <v>0</v>
          </cell>
          <cell r="G181">
            <v>0</v>
          </cell>
          <cell r="H181">
            <v>10</v>
          </cell>
          <cell r="I181">
            <v>443</v>
          </cell>
        </row>
        <row r="182">
          <cell r="A182">
            <v>45260</v>
          </cell>
          <cell r="B182">
            <v>8</v>
          </cell>
          <cell r="C182">
            <v>0</v>
          </cell>
          <cell r="D182">
            <v>8</v>
          </cell>
          <cell r="E182">
            <v>181</v>
          </cell>
          <cell r="F182">
            <v>50</v>
          </cell>
          <cell r="G182">
            <v>3</v>
          </cell>
          <cell r="H182">
            <v>7</v>
          </cell>
          <cell r="I182">
            <v>241</v>
          </cell>
        </row>
        <row r="183">
          <cell r="A183">
            <v>45278</v>
          </cell>
          <cell r="B183">
            <v>18</v>
          </cell>
          <cell r="C183">
            <v>0</v>
          </cell>
          <cell r="D183">
            <v>18</v>
          </cell>
          <cell r="E183">
            <v>1052</v>
          </cell>
          <cell r="F183">
            <v>9</v>
          </cell>
          <cell r="G183">
            <v>0</v>
          </cell>
          <cell r="H183">
            <v>10</v>
          </cell>
          <cell r="I183">
            <v>1071</v>
          </cell>
        </row>
        <row r="184">
          <cell r="A184">
            <v>45286</v>
          </cell>
          <cell r="B184">
            <v>20</v>
          </cell>
          <cell r="C184">
            <v>0</v>
          </cell>
          <cell r="D184">
            <v>20</v>
          </cell>
          <cell r="E184">
            <v>945</v>
          </cell>
          <cell r="F184">
            <v>20</v>
          </cell>
          <cell r="G184">
            <v>0</v>
          </cell>
          <cell r="H184">
            <v>9</v>
          </cell>
          <cell r="I184">
            <v>974</v>
          </cell>
        </row>
        <row r="185">
          <cell r="A185">
            <v>45294</v>
          </cell>
          <cell r="B185">
            <v>13</v>
          </cell>
          <cell r="C185">
            <v>0</v>
          </cell>
          <cell r="D185">
            <v>13</v>
          </cell>
          <cell r="E185">
            <v>722</v>
          </cell>
          <cell r="F185">
            <v>0</v>
          </cell>
          <cell r="G185">
            <v>63</v>
          </cell>
          <cell r="H185">
            <v>8</v>
          </cell>
          <cell r="I185">
            <v>793</v>
          </cell>
        </row>
        <row r="186">
          <cell r="A186">
            <v>45302</v>
          </cell>
          <cell r="B186">
            <v>18</v>
          </cell>
          <cell r="C186">
            <v>0</v>
          </cell>
          <cell r="D186">
            <v>18</v>
          </cell>
          <cell r="E186">
            <v>1015</v>
          </cell>
          <cell r="F186">
            <v>0</v>
          </cell>
          <cell r="G186">
            <v>0</v>
          </cell>
          <cell r="H186">
            <v>25</v>
          </cell>
          <cell r="I186">
            <v>1040</v>
          </cell>
        </row>
        <row r="187">
          <cell r="A187">
            <v>45310</v>
          </cell>
          <cell r="B187">
            <v>7</v>
          </cell>
          <cell r="C187">
            <v>0</v>
          </cell>
          <cell r="D187">
            <v>7</v>
          </cell>
          <cell r="E187">
            <v>271</v>
          </cell>
          <cell r="F187">
            <v>0</v>
          </cell>
          <cell r="G187">
            <v>0</v>
          </cell>
          <cell r="H187">
            <v>1</v>
          </cell>
          <cell r="I187">
            <v>272</v>
          </cell>
        </row>
        <row r="188">
          <cell r="A188">
            <v>45328</v>
          </cell>
          <cell r="B188">
            <v>8</v>
          </cell>
          <cell r="C188">
            <v>0</v>
          </cell>
          <cell r="D188">
            <v>8</v>
          </cell>
          <cell r="E188">
            <v>778</v>
          </cell>
          <cell r="F188">
            <v>1</v>
          </cell>
          <cell r="G188">
            <v>0</v>
          </cell>
          <cell r="H188">
            <v>9</v>
          </cell>
          <cell r="I188">
            <v>788</v>
          </cell>
        </row>
        <row r="189">
          <cell r="A189">
            <v>45336</v>
          </cell>
          <cell r="B189">
            <v>6</v>
          </cell>
          <cell r="C189">
            <v>0</v>
          </cell>
          <cell r="D189">
            <v>6</v>
          </cell>
          <cell r="E189">
            <v>257</v>
          </cell>
          <cell r="F189">
            <v>0</v>
          </cell>
          <cell r="G189">
            <v>0</v>
          </cell>
          <cell r="H189">
            <v>5</v>
          </cell>
          <cell r="I189">
            <v>262</v>
          </cell>
        </row>
        <row r="190">
          <cell r="A190">
            <v>45344</v>
          </cell>
          <cell r="B190">
            <v>7</v>
          </cell>
          <cell r="C190">
            <v>0</v>
          </cell>
          <cell r="D190">
            <v>7</v>
          </cell>
          <cell r="E190">
            <v>352</v>
          </cell>
          <cell r="F190">
            <v>17</v>
          </cell>
          <cell r="G190">
            <v>5</v>
          </cell>
          <cell r="H190">
            <v>5</v>
          </cell>
          <cell r="I190">
            <v>379</v>
          </cell>
        </row>
        <row r="191">
          <cell r="A191">
            <v>45351</v>
          </cell>
          <cell r="B191">
            <v>8</v>
          </cell>
          <cell r="C191">
            <v>0</v>
          </cell>
          <cell r="D191">
            <v>8</v>
          </cell>
          <cell r="E191">
            <v>612</v>
          </cell>
          <cell r="F191">
            <v>5</v>
          </cell>
          <cell r="G191">
            <v>0</v>
          </cell>
          <cell r="H191">
            <v>0</v>
          </cell>
          <cell r="I191">
            <v>617</v>
          </cell>
        </row>
        <row r="192">
          <cell r="A192">
            <v>45369</v>
          </cell>
          <cell r="B192" t="e">
            <v>#N/A</v>
          </cell>
          <cell r="C192" t="e">
            <v>#N/A</v>
          </cell>
          <cell r="D192" t="e">
            <v>#N/A</v>
          </cell>
          <cell r="E192" t="e">
            <v>#N/A</v>
          </cell>
          <cell r="F192" t="e">
            <v>#N/A</v>
          </cell>
          <cell r="G192" t="e">
            <v>#N/A</v>
          </cell>
          <cell r="H192" t="e">
            <v>#N/A</v>
          </cell>
          <cell r="I192" t="e">
            <v>#N/A</v>
          </cell>
        </row>
        <row r="193">
          <cell r="A193">
            <v>45377</v>
          </cell>
          <cell r="B193">
            <v>7</v>
          </cell>
          <cell r="C193">
            <v>0</v>
          </cell>
          <cell r="D193">
            <v>7</v>
          </cell>
          <cell r="E193">
            <v>444</v>
          </cell>
          <cell r="F193">
            <v>13</v>
          </cell>
          <cell r="G193">
            <v>0</v>
          </cell>
          <cell r="H193">
            <v>0</v>
          </cell>
          <cell r="I193">
            <v>457</v>
          </cell>
        </row>
        <row r="194">
          <cell r="A194">
            <v>45385</v>
          </cell>
          <cell r="B194">
            <v>7</v>
          </cell>
          <cell r="C194">
            <v>0</v>
          </cell>
          <cell r="D194">
            <v>7</v>
          </cell>
          <cell r="E194">
            <v>272</v>
          </cell>
          <cell r="F194">
            <v>0</v>
          </cell>
          <cell r="G194">
            <v>14</v>
          </cell>
          <cell r="H194">
            <v>0</v>
          </cell>
          <cell r="I194">
            <v>286</v>
          </cell>
        </row>
        <row r="195">
          <cell r="A195">
            <v>45393</v>
          </cell>
          <cell r="B195">
            <v>23</v>
          </cell>
          <cell r="C195">
            <v>0</v>
          </cell>
          <cell r="D195">
            <v>23</v>
          </cell>
          <cell r="E195">
            <v>1333</v>
          </cell>
          <cell r="F195">
            <v>13</v>
          </cell>
          <cell r="G195">
            <v>0</v>
          </cell>
          <cell r="H195">
            <v>21</v>
          </cell>
          <cell r="I195">
            <v>1367</v>
          </cell>
        </row>
        <row r="196">
          <cell r="A196">
            <v>45401</v>
          </cell>
          <cell r="B196">
            <v>17</v>
          </cell>
          <cell r="C196">
            <v>0</v>
          </cell>
          <cell r="D196">
            <v>17</v>
          </cell>
          <cell r="E196">
            <v>781</v>
          </cell>
          <cell r="F196">
            <v>0</v>
          </cell>
          <cell r="G196">
            <v>0</v>
          </cell>
          <cell r="H196">
            <v>0</v>
          </cell>
          <cell r="I196">
            <v>781</v>
          </cell>
        </row>
        <row r="197">
          <cell r="A197">
            <v>45419</v>
          </cell>
          <cell r="B197">
            <v>6</v>
          </cell>
          <cell r="C197">
            <v>0</v>
          </cell>
          <cell r="D197">
            <v>6</v>
          </cell>
          <cell r="E197">
            <v>391</v>
          </cell>
          <cell r="F197">
            <v>0</v>
          </cell>
          <cell r="G197">
            <v>0</v>
          </cell>
          <cell r="H197">
            <v>6</v>
          </cell>
          <cell r="I197">
            <v>397</v>
          </cell>
        </row>
        <row r="198">
          <cell r="A198">
            <v>45427</v>
          </cell>
          <cell r="B198">
            <v>17</v>
          </cell>
          <cell r="C198">
            <v>0</v>
          </cell>
          <cell r="D198">
            <v>17</v>
          </cell>
          <cell r="E198">
            <v>1095</v>
          </cell>
          <cell r="F198">
            <v>8</v>
          </cell>
          <cell r="G198">
            <v>2</v>
          </cell>
          <cell r="H198">
            <v>13</v>
          </cell>
          <cell r="I198">
            <v>1118</v>
          </cell>
        </row>
        <row r="199">
          <cell r="A199">
            <v>45435</v>
          </cell>
          <cell r="B199">
            <v>31</v>
          </cell>
          <cell r="C199">
            <v>0</v>
          </cell>
          <cell r="D199">
            <v>31</v>
          </cell>
          <cell r="E199">
            <v>1499</v>
          </cell>
          <cell r="F199">
            <v>43</v>
          </cell>
          <cell r="G199">
            <v>0</v>
          </cell>
          <cell r="H199">
            <v>10</v>
          </cell>
          <cell r="I199">
            <v>1552</v>
          </cell>
        </row>
        <row r="200">
          <cell r="A200">
            <v>45443</v>
          </cell>
          <cell r="B200">
            <v>5</v>
          </cell>
          <cell r="C200">
            <v>0</v>
          </cell>
          <cell r="D200">
            <v>5</v>
          </cell>
          <cell r="E200">
            <v>380</v>
          </cell>
          <cell r="F200">
            <v>0</v>
          </cell>
          <cell r="G200">
            <v>0</v>
          </cell>
          <cell r="H200">
            <v>0</v>
          </cell>
          <cell r="I200">
            <v>380</v>
          </cell>
        </row>
        <row r="201">
          <cell r="A201">
            <v>45450</v>
          </cell>
          <cell r="B201">
            <v>5</v>
          </cell>
          <cell r="C201">
            <v>0</v>
          </cell>
          <cell r="D201">
            <v>5</v>
          </cell>
          <cell r="E201">
            <v>363</v>
          </cell>
          <cell r="F201">
            <v>0</v>
          </cell>
          <cell r="G201">
            <v>0</v>
          </cell>
          <cell r="H201">
            <v>9</v>
          </cell>
          <cell r="I201">
            <v>372</v>
          </cell>
        </row>
        <row r="202">
          <cell r="A202">
            <v>45468</v>
          </cell>
          <cell r="B202">
            <v>12</v>
          </cell>
          <cell r="C202">
            <v>0</v>
          </cell>
          <cell r="D202">
            <v>12</v>
          </cell>
          <cell r="E202">
            <v>477</v>
          </cell>
          <cell r="F202">
            <v>0</v>
          </cell>
          <cell r="G202">
            <v>1</v>
          </cell>
          <cell r="H202">
            <v>15</v>
          </cell>
          <cell r="I202">
            <v>493</v>
          </cell>
        </row>
        <row r="203">
          <cell r="A203">
            <v>45476</v>
          </cell>
          <cell r="B203">
            <v>35</v>
          </cell>
          <cell r="C203">
            <v>0</v>
          </cell>
          <cell r="D203">
            <v>35</v>
          </cell>
          <cell r="E203">
            <v>2068</v>
          </cell>
          <cell r="F203">
            <v>18</v>
          </cell>
          <cell r="G203">
            <v>0</v>
          </cell>
          <cell r="H203">
            <v>85</v>
          </cell>
          <cell r="I203">
            <v>2171</v>
          </cell>
        </row>
        <row r="204">
          <cell r="A204">
            <v>45484</v>
          </cell>
          <cell r="B204">
            <v>7</v>
          </cell>
          <cell r="C204">
            <v>0</v>
          </cell>
          <cell r="D204">
            <v>7</v>
          </cell>
          <cell r="E204">
            <v>305</v>
          </cell>
          <cell r="F204">
            <v>0</v>
          </cell>
          <cell r="G204">
            <v>0</v>
          </cell>
          <cell r="H204">
            <v>8</v>
          </cell>
          <cell r="I204">
            <v>313</v>
          </cell>
        </row>
        <row r="205">
          <cell r="A205">
            <v>45492</v>
          </cell>
          <cell r="B205">
            <v>55</v>
          </cell>
          <cell r="C205">
            <v>0</v>
          </cell>
          <cell r="D205">
            <v>55</v>
          </cell>
          <cell r="E205">
            <v>4729</v>
          </cell>
          <cell r="F205">
            <v>412</v>
          </cell>
          <cell r="G205">
            <v>0</v>
          </cell>
          <cell r="H205">
            <v>177</v>
          </cell>
          <cell r="I205">
            <v>5318</v>
          </cell>
        </row>
        <row r="206">
          <cell r="A206">
            <v>45500</v>
          </cell>
          <cell r="B206">
            <v>1</v>
          </cell>
          <cell r="C206">
            <v>60</v>
          </cell>
          <cell r="D206">
            <v>61</v>
          </cell>
          <cell r="E206">
            <v>3357</v>
          </cell>
          <cell r="F206">
            <v>451</v>
          </cell>
          <cell r="G206">
            <v>0</v>
          </cell>
          <cell r="H206">
            <v>90</v>
          </cell>
          <cell r="I206">
            <v>3898</v>
          </cell>
        </row>
        <row r="207">
          <cell r="A207">
            <v>45518</v>
          </cell>
          <cell r="B207">
            <v>15</v>
          </cell>
          <cell r="C207">
            <v>0</v>
          </cell>
          <cell r="D207">
            <v>15</v>
          </cell>
          <cell r="E207">
            <v>819</v>
          </cell>
          <cell r="F207">
            <v>3</v>
          </cell>
          <cell r="G207">
            <v>0</v>
          </cell>
          <cell r="H207">
            <v>14</v>
          </cell>
          <cell r="I207">
            <v>836</v>
          </cell>
        </row>
        <row r="208">
          <cell r="A208">
            <v>45526</v>
          </cell>
          <cell r="B208">
            <v>12</v>
          </cell>
          <cell r="C208">
            <v>0</v>
          </cell>
          <cell r="D208">
            <v>12</v>
          </cell>
          <cell r="E208">
            <v>618</v>
          </cell>
          <cell r="F208">
            <v>0</v>
          </cell>
          <cell r="G208">
            <v>0</v>
          </cell>
          <cell r="H208">
            <v>8</v>
          </cell>
          <cell r="I208">
            <v>626</v>
          </cell>
        </row>
        <row r="209">
          <cell r="A209">
            <v>45534</v>
          </cell>
          <cell r="B209">
            <v>13</v>
          </cell>
          <cell r="C209">
            <v>0</v>
          </cell>
          <cell r="D209">
            <v>13</v>
          </cell>
          <cell r="E209">
            <v>477</v>
          </cell>
          <cell r="F209">
            <v>5</v>
          </cell>
          <cell r="G209">
            <v>18</v>
          </cell>
          <cell r="H209">
            <v>18</v>
          </cell>
          <cell r="I209">
            <v>518</v>
          </cell>
        </row>
        <row r="210">
          <cell r="A210">
            <v>45542</v>
          </cell>
          <cell r="B210">
            <v>11</v>
          </cell>
          <cell r="C210">
            <v>0</v>
          </cell>
          <cell r="D210">
            <v>11</v>
          </cell>
          <cell r="E210">
            <v>377</v>
          </cell>
          <cell r="F210">
            <v>0</v>
          </cell>
          <cell r="G210">
            <v>0</v>
          </cell>
          <cell r="H210">
            <v>1</v>
          </cell>
          <cell r="I210">
            <v>378</v>
          </cell>
        </row>
        <row r="211">
          <cell r="A211">
            <v>45559</v>
          </cell>
          <cell r="B211">
            <v>22</v>
          </cell>
          <cell r="C211">
            <v>0</v>
          </cell>
          <cell r="D211">
            <v>22</v>
          </cell>
          <cell r="E211">
            <v>1473</v>
          </cell>
          <cell r="F211">
            <v>60</v>
          </cell>
          <cell r="G211">
            <v>0</v>
          </cell>
          <cell r="H211">
            <v>19</v>
          </cell>
          <cell r="I211">
            <v>1552</v>
          </cell>
        </row>
        <row r="212">
          <cell r="A212">
            <v>45567</v>
          </cell>
          <cell r="B212">
            <v>12</v>
          </cell>
          <cell r="C212">
            <v>0</v>
          </cell>
          <cell r="D212">
            <v>12</v>
          </cell>
          <cell r="E212">
            <v>629</v>
          </cell>
          <cell r="F212">
            <v>0</v>
          </cell>
          <cell r="G212">
            <v>0</v>
          </cell>
          <cell r="H212">
            <v>0</v>
          </cell>
          <cell r="I212">
            <v>629</v>
          </cell>
        </row>
        <row r="213">
          <cell r="A213">
            <v>45575</v>
          </cell>
          <cell r="B213">
            <v>19</v>
          </cell>
          <cell r="C213">
            <v>0</v>
          </cell>
          <cell r="D213">
            <v>19</v>
          </cell>
          <cell r="E213">
            <v>672</v>
          </cell>
          <cell r="F213">
            <v>20</v>
          </cell>
          <cell r="G213">
            <v>0</v>
          </cell>
          <cell r="H213">
            <v>0</v>
          </cell>
          <cell r="I213">
            <v>692</v>
          </cell>
        </row>
        <row r="214">
          <cell r="A214">
            <v>45583</v>
          </cell>
          <cell r="B214">
            <v>33</v>
          </cell>
          <cell r="C214">
            <v>0</v>
          </cell>
          <cell r="D214">
            <v>33</v>
          </cell>
          <cell r="E214">
            <v>2241</v>
          </cell>
          <cell r="F214">
            <v>235</v>
          </cell>
          <cell r="G214">
            <v>0</v>
          </cell>
          <cell r="H214">
            <v>44</v>
          </cell>
          <cell r="I214">
            <v>2520</v>
          </cell>
        </row>
        <row r="215">
          <cell r="A215">
            <v>45591</v>
          </cell>
          <cell r="B215">
            <v>5</v>
          </cell>
          <cell r="C215">
            <v>0</v>
          </cell>
          <cell r="D215">
            <v>5</v>
          </cell>
          <cell r="E215">
            <v>298</v>
          </cell>
          <cell r="F215">
            <v>0</v>
          </cell>
          <cell r="G215">
            <v>0</v>
          </cell>
          <cell r="H215">
            <v>13</v>
          </cell>
          <cell r="I215">
            <v>311</v>
          </cell>
        </row>
        <row r="216">
          <cell r="A216">
            <v>45609</v>
          </cell>
          <cell r="B216">
            <v>15</v>
          </cell>
          <cell r="C216">
            <v>0</v>
          </cell>
          <cell r="D216">
            <v>15</v>
          </cell>
          <cell r="E216">
            <v>767</v>
          </cell>
          <cell r="F216">
            <v>23</v>
          </cell>
          <cell r="G216">
            <v>0</v>
          </cell>
          <cell r="H216">
            <v>7</v>
          </cell>
          <cell r="I216">
            <v>797</v>
          </cell>
        </row>
        <row r="217">
          <cell r="A217">
            <v>45617</v>
          </cell>
          <cell r="B217">
            <v>20</v>
          </cell>
          <cell r="C217">
            <v>0</v>
          </cell>
          <cell r="D217">
            <v>20</v>
          </cell>
          <cell r="E217">
            <v>1109</v>
          </cell>
          <cell r="F217">
            <v>31</v>
          </cell>
          <cell r="G217">
            <v>0</v>
          </cell>
          <cell r="H217">
            <v>10</v>
          </cell>
          <cell r="I217">
            <v>1150</v>
          </cell>
        </row>
        <row r="218">
          <cell r="A218">
            <v>45625</v>
          </cell>
          <cell r="B218">
            <v>15</v>
          </cell>
          <cell r="C218">
            <v>0</v>
          </cell>
          <cell r="D218">
            <v>15</v>
          </cell>
          <cell r="E218">
            <v>526</v>
          </cell>
          <cell r="F218">
            <v>40</v>
          </cell>
          <cell r="G218">
            <v>0</v>
          </cell>
          <cell r="H218">
            <v>27</v>
          </cell>
          <cell r="I218">
            <v>593</v>
          </cell>
        </row>
        <row r="219">
          <cell r="A219">
            <v>45633</v>
          </cell>
          <cell r="B219">
            <v>12</v>
          </cell>
          <cell r="C219">
            <v>0</v>
          </cell>
          <cell r="D219">
            <v>12</v>
          </cell>
          <cell r="E219">
            <v>615</v>
          </cell>
          <cell r="F219">
            <v>0</v>
          </cell>
          <cell r="G219">
            <v>0</v>
          </cell>
          <cell r="H219">
            <v>0</v>
          </cell>
          <cell r="I219">
            <v>615</v>
          </cell>
        </row>
        <row r="220">
          <cell r="A220">
            <v>45641</v>
          </cell>
          <cell r="B220">
            <v>14</v>
          </cell>
          <cell r="C220">
            <v>0</v>
          </cell>
          <cell r="D220">
            <v>14</v>
          </cell>
          <cell r="E220">
            <v>865</v>
          </cell>
          <cell r="F220">
            <v>0</v>
          </cell>
          <cell r="G220">
            <v>24</v>
          </cell>
          <cell r="H220">
            <v>9</v>
          </cell>
          <cell r="I220">
            <v>898</v>
          </cell>
        </row>
        <row r="221">
          <cell r="A221">
            <v>45658</v>
          </cell>
          <cell r="B221">
            <v>8</v>
          </cell>
          <cell r="C221">
            <v>0</v>
          </cell>
          <cell r="D221">
            <v>8</v>
          </cell>
          <cell r="E221">
            <v>427</v>
          </cell>
          <cell r="F221">
            <v>0</v>
          </cell>
          <cell r="G221">
            <v>8</v>
          </cell>
          <cell r="H221">
            <v>20</v>
          </cell>
          <cell r="I221">
            <v>455</v>
          </cell>
        </row>
        <row r="222">
          <cell r="A222">
            <v>45666</v>
          </cell>
          <cell r="B222">
            <v>4</v>
          </cell>
          <cell r="C222">
            <v>0</v>
          </cell>
          <cell r="D222">
            <v>4</v>
          </cell>
          <cell r="E222">
            <v>191</v>
          </cell>
          <cell r="F222">
            <v>0</v>
          </cell>
          <cell r="G222">
            <v>0</v>
          </cell>
          <cell r="H222">
            <v>11</v>
          </cell>
          <cell r="I222">
            <v>202</v>
          </cell>
        </row>
        <row r="223">
          <cell r="A223">
            <v>45674</v>
          </cell>
          <cell r="B223">
            <v>3</v>
          </cell>
          <cell r="C223">
            <v>0</v>
          </cell>
          <cell r="D223">
            <v>3</v>
          </cell>
          <cell r="E223">
            <v>88</v>
          </cell>
          <cell r="F223">
            <v>0</v>
          </cell>
          <cell r="G223">
            <v>0</v>
          </cell>
          <cell r="H223">
            <v>2</v>
          </cell>
          <cell r="I223">
            <v>90</v>
          </cell>
        </row>
        <row r="224">
          <cell r="A224">
            <v>45757</v>
          </cell>
          <cell r="B224">
            <v>14</v>
          </cell>
          <cell r="C224">
            <v>0</v>
          </cell>
          <cell r="D224">
            <v>14</v>
          </cell>
          <cell r="E224">
            <v>531</v>
          </cell>
          <cell r="F224">
            <v>0</v>
          </cell>
          <cell r="G224">
            <v>0</v>
          </cell>
          <cell r="H224">
            <v>5</v>
          </cell>
          <cell r="I224">
            <v>536</v>
          </cell>
        </row>
        <row r="225">
          <cell r="A225">
            <v>45765</v>
          </cell>
          <cell r="B225">
            <v>20</v>
          </cell>
          <cell r="C225">
            <v>0</v>
          </cell>
          <cell r="D225">
            <v>20</v>
          </cell>
          <cell r="E225">
            <v>1291</v>
          </cell>
          <cell r="F225">
            <v>8</v>
          </cell>
          <cell r="G225">
            <v>0</v>
          </cell>
          <cell r="H225">
            <v>3</v>
          </cell>
          <cell r="I225">
            <v>1302</v>
          </cell>
        </row>
        <row r="226">
          <cell r="A226">
            <v>45773</v>
          </cell>
          <cell r="B226">
            <v>19</v>
          </cell>
          <cell r="C226">
            <v>0</v>
          </cell>
          <cell r="D226">
            <v>19</v>
          </cell>
          <cell r="E226">
            <v>1416</v>
          </cell>
          <cell r="F226">
            <v>11</v>
          </cell>
          <cell r="G226">
            <v>43</v>
          </cell>
          <cell r="H226">
            <v>0</v>
          </cell>
          <cell r="I226">
            <v>1470</v>
          </cell>
        </row>
        <row r="227">
          <cell r="A227">
            <v>45781</v>
          </cell>
          <cell r="B227">
            <v>8</v>
          </cell>
          <cell r="C227">
            <v>0</v>
          </cell>
          <cell r="D227">
            <v>8</v>
          </cell>
          <cell r="E227">
            <v>450</v>
          </cell>
          <cell r="F227">
            <v>0</v>
          </cell>
          <cell r="G227">
            <v>0</v>
          </cell>
          <cell r="H227">
            <v>2</v>
          </cell>
          <cell r="I227">
            <v>452</v>
          </cell>
        </row>
        <row r="228">
          <cell r="A228">
            <v>45799</v>
          </cell>
          <cell r="B228">
            <v>25</v>
          </cell>
          <cell r="C228">
            <v>0</v>
          </cell>
          <cell r="D228">
            <v>25</v>
          </cell>
          <cell r="E228">
            <v>1352</v>
          </cell>
          <cell r="F228">
            <v>106</v>
          </cell>
          <cell r="G228">
            <v>0</v>
          </cell>
          <cell r="H228">
            <v>20</v>
          </cell>
          <cell r="I228">
            <v>1478</v>
          </cell>
        </row>
        <row r="229">
          <cell r="A229">
            <v>45807</v>
          </cell>
          <cell r="B229">
            <v>7</v>
          </cell>
          <cell r="C229">
            <v>0</v>
          </cell>
          <cell r="D229">
            <v>7</v>
          </cell>
          <cell r="E229">
            <v>442</v>
          </cell>
          <cell r="F229">
            <v>0</v>
          </cell>
          <cell r="G229">
            <v>0</v>
          </cell>
          <cell r="H229">
            <v>0</v>
          </cell>
          <cell r="I229">
            <v>442</v>
          </cell>
        </row>
        <row r="230">
          <cell r="A230">
            <v>45823</v>
          </cell>
          <cell r="B230">
            <v>14</v>
          </cell>
          <cell r="C230">
            <v>0</v>
          </cell>
          <cell r="D230">
            <v>14</v>
          </cell>
          <cell r="E230">
            <v>450</v>
          </cell>
          <cell r="F230">
            <v>8</v>
          </cell>
          <cell r="G230">
            <v>3</v>
          </cell>
          <cell r="H230">
            <v>0</v>
          </cell>
          <cell r="I230">
            <v>461</v>
          </cell>
        </row>
        <row r="231">
          <cell r="A231">
            <v>45831</v>
          </cell>
          <cell r="B231">
            <v>13</v>
          </cell>
          <cell r="C231">
            <v>0</v>
          </cell>
          <cell r="D231">
            <v>13</v>
          </cell>
          <cell r="E231">
            <v>531</v>
          </cell>
          <cell r="F231">
            <v>0</v>
          </cell>
          <cell r="G231">
            <v>0</v>
          </cell>
          <cell r="H231">
            <v>1</v>
          </cell>
          <cell r="I231">
            <v>532</v>
          </cell>
        </row>
        <row r="232">
          <cell r="A232">
            <v>45856</v>
          </cell>
          <cell r="B232">
            <v>16</v>
          </cell>
          <cell r="C232">
            <v>0</v>
          </cell>
          <cell r="D232">
            <v>16</v>
          </cell>
          <cell r="E232">
            <v>859</v>
          </cell>
          <cell r="F232">
            <v>6</v>
          </cell>
          <cell r="G232">
            <v>0</v>
          </cell>
          <cell r="H232">
            <v>20</v>
          </cell>
          <cell r="I232">
            <v>885</v>
          </cell>
        </row>
        <row r="233">
          <cell r="A233">
            <v>45864</v>
          </cell>
          <cell r="B233">
            <v>15</v>
          </cell>
          <cell r="C233">
            <v>0</v>
          </cell>
          <cell r="D233">
            <v>15</v>
          </cell>
          <cell r="E233">
            <v>754</v>
          </cell>
          <cell r="F233">
            <v>0</v>
          </cell>
          <cell r="G233">
            <v>0</v>
          </cell>
          <cell r="H233">
            <v>5</v>
          </cell>
          <cell r="I233">
            <v>759</v>
          </cell>
        </row>
        <row r="234">
          <cell r="A234">
            <v>45872</v>
          </cell>
          <cell r="B234">
            <v>14</v>
          </cell>
          <cell r="C234">
            <v>0</v>
          </cell>
          <cell r="D234">
            <v>14</v>
          </cell>
          <cell r="E234">
            <v>943</v>
          </cell>
          <cell r="F234">
            <v>22</v>
          </cell>
          <cell r="G234">
            <v>0</v>
          </cell>
          <cell r="H234">
            <v>14</v>
          </cell>
          <cell r="I234">
            <v>979</v>
          </cell>
        </row>
        <row r="235">
          <cell r="A235">
            <v>45880</v>
          </cell>
          <cell r="B235">
            <v>19</v>
          </cell>
          <cell r="C235">
            <v>0</v>
          </cell>
          <cell r="D235">
            <v>19</v>
          </cell>
          <cell r="E235">
            <v>1104</v>
          </cell>
          <cell r="F235">
            <v>0</v>
          </cell>
          <cell r="G235">
            <v>0</v>
          </cell>
          <cell r="H235">
            <v>5</v>
          </cell>
          <cell r="I235">
            <v>1109</v>
          </cell>
        </row>
        <row r="236">
          <cell r="A236">
            <v>45906</v>
          </cell>
          <cell r="B236">
            <v>29</v>
          </cell>
          <cell r="C236">
            <v>0</v>
          </cell>
          <cell r="D236">
            <v>29</v>
          </cell>
          <cell r="E236">
            <v>938</v>
          </cell>
          <cell r="F236">
            <v>0</v>
          </cell>
          <cell r="G236">
            <v>0</v>
          </cell>
          <cell r="H236">
            <v>22</v>
          </cell>
          <cell r="I236">
            <v>960</v>
          </cell>
        </row>
        <row r="237">
          <cell r="A237">
            <v>45914</v>
          </cell>
          <cell r="B237">
            <v>17</v>
          </cell>
          <cell r="C237">
            <v>0</v>
          </cell>
          <cell r="D237">
            <v>17</v>
          </cell>
          <cell r="E237">
            <v>846</v>
          </cell>
          <cell r="F237">
            <v>0</v>
          </cell>
          <cell r="G237">
            <v>0</v>
          </cell>
          <cell r="H237">
            <v>1</v>
          </cell>
          <cell r="I237">
            <v>847</v>
          </cell>
        </row>
        <row r="238">
          <cell r="A238">
            <v>45922</v>
          </cell>
          <cell r="B238">
            <v>9</v>
          </cell>
          <cell r="C238">
            <v>0</v>
          </cell>
          <cell r="D238">
            <v>9</v>
          </cell>
          <cell r="E238">
            <v>531</v>
          </cell>
          <cell r="F238">
            <v>0</v>
          </cell>
          <cell r="G238">
            <v>0</v>
          </cell>
          <cell r="H238">
            <v>0</v>
          </cell>
          <cell r="I238">
            <v>531</v>
          </cell>
        </row>
        <row r="239">
          <cell r="A239">
            <v>45948</v>
          </cell>
          <cell r="B239">
            <v>7</v>
          </cell>
          <cell r="C239">
            <v>0</v>
          </cell>
          <cell r="D239">
            <v>7</v>
          </cell>
          <cell r="E239">
            <v>272</v>
          </cell>
          <cell r="F239">
            <v>0</v>
          </cell>
          <cell r="G239">
            <v>0</v>
          </cell>
          <cell r="H239">
            <v>14</v>
          </cell>
          <cell r="I239">
            <v>286</v>
          </cell>
        </row>
        <row r="240">
          <cell r="A240">
            <v>45955</v>
          </cell>
          <cell r="B240">
            <v>6</v>
          </cell>
          <cell r="C240">
            <v>0</v>
          </cell>
          <cell r="D240">
            <v>6</v>
          </cell>
          <cell r="E240">
            <v>226</v>
          </cell>
          <cell r="F240">
            <v>0</v>
          </cell>
          <cell r="G240">
            <v>0</v>
          </cell>
          <cell r="H240">
            <v>9</v>
          </cell>
          <cell r="I240">
            <v>235</v>
          </cell>
        </row>
        <row r="241">
          <cell r="A241">
            <v>45963</v>
          </cell>
          <cell r="B241">
            <v>3</v>
          </cell>
          <cell r="C241">
            <v>0</v>
          </cell>
          <cell r="D241">
            <v>3</v>
          </cell>
          <cell r="E241">
            <v>112</v>
          </cell>
          <cell r="F241">
            <v>0</v>
          </cell>
          <cell r="G241">
            <v>0</v>
          </cell>
          <cell r="H241">
            <v>0</v>
          </cell>
          <cell r="I241">
            <v>112</v>
          </cell>
        </row>
        <row r="242">
          <cell r="A242">
            <v>45971</v>
          </cell>
          <cell r="B242">
            <v>7</v>
          </cell>
          <cell r="C242">
            <v>0</v>
          </cell>
          <cell r="D242">
            <v>7</v>
          </cell>
          <cell r="E242">
            <v>166</v>
          </cell>
          <cell r="F242">
            <v>0</v>
          </cell>
          <cell r="G242">
            <v>0</v>
          </cell>
          <cell r="H242">
            <v>10</v>
          </cell>
          <cell r="I242">
            <v>176</v>
          </cell>
        </row>
        <row r="243">
          <cell r="A243">
            <v>45997</v>
          </cell>
          <cell r="B243">
            <v>7</v>
          </cell>
          <cell r="C243">
            <v>0</v>
          </cell>
          <cell r="D243">
            <v>7</v>
          </cell>
          <cell r="E243">
            <v>500</v>
          </cell>
          <cell r="F243">
            <v>5</v>
          </cell>
          <cell r="G243">
            <v>0</v>
          </cell>
          <cell r="H243">
            <v>0</v>
          </cell>
          <cell r="I243">
            <v>505</v>
          </cell>
        </row>
        <row r="244">
          <cell r="A244">
            <v>46003</v>
          </cell>
          <cell r="B244">
            <v>5</v>
          </cell>
          <cell r="C244">
            <v>0</v>
          </cell>
          <cell r="D244">
            <v>5</v>
          </cell>
          <cell r="E244">
            <v>183</v>
          </cell>
          <cell r="F244">
            <v>2</v>
          </cell>
          <cell r="G244">
            <v>0</v>
          </cell>
          <cell r="H244">
            <v>2</v>
          </cell>
          <cell r="I244">
            <v>187</v>
          </cell>
        </row>
        <row r="245">
          <cell r="A245">
            <v>46011</v>
          </cell>
          <cell r="B245">
            <v>13</v>
          </cell>
          <cell r="C245">
            <v>0</v>
          </cell>
          <cell r="D245">
            <v>13</v>
          </cell>
          <cell r="E245">
            <v>860</v>
          </cell>
          <cell r="F245">
            <v>3</v>
          </cell>
          <cell r="G245">
            <v>0</v>
          </cell>
          <cell r="H245">
            <v>0</v>
          </cell>
          <cell r="I245">
            <v>863</v>
          </cell>
        </row>
        <row r="246">
          <cell r="A246">
            <v>46037</v>
          </cell>
          <cell r="B246">
            <v>20</v>
          </cell>
          <cell r="C246">
            <v>0</v>
          </cell>
          <cell r="D246">
            <v>20</v>
          </cell>
          <cell r="E246">
            <v>940</v>
          </cell>
          <cell r="F246">
            <v>0</v>
          </cell>
          <cell r="G246">
            <v>0</v>
          </cell>
          <cell r="H246">
            <v>0</v>
          </cell>
          <cell r="I246">
            <v>940</v>
          </cell>
        </row>
        <row r="247">
          <cell r="A247">
            <v>46045</v>
          </cell>
          <cell r="B247">
            <v>10</v>
          </cell>
          <cell r="C247">
            <v>0</v>
          </cell>
          <cell r="D247">
            <v>10</v>
          </cell>
          <cell r="E247">
            <v>421</v>
          </cell>
          <cell r="F247">
            <v>0</v>
          </cell>
          <cell r="G247">
            <v>0</v>
          </cell>
          <cell r="H247">
            <v>7</v>
          </cell>
          <cell r="I247">
            <v>428</v>
          </cell>
        </row>
        <row r="248">
          <cell r="A248">
            <v>46060</v>
          </cell>
          <cell r="B248">
            <v>27</v>
          </cell>
          <cell r="C248">
            <v>0</v>
          </cell>
          <cell r="D248">
            <v>27</v>
          </cell>
          <cell r="E248">
            <v>2275</v>
          </cell>
          <cell r="F248">
            <v>0</v>
          </cell>
          <cell r="G248">
            <v>0</v>
          </cell>
          <cell r="H248">
            <v>44</v>
          </cell>
          <cell r="I248">
            <v>2319</v>
          </cell>
        </row>
        <row r="249">
          <cell r="A249">
            <v>46078</v>
          </cell>
          <cell r="B249">
            <v>11</v>
          </cell>
          <cell r="C249">
            <v>0</v>
          </cell>
          <cell r="D249">
            <v>11</v>
          </cell>
          <cell r="E249">
            <v>507</v>
          </cell>
          <cell r="F249">
            <v>2</v>
          </cell>
          <cell r="G249">
            <v>0</v>
          </cell>
          <cell r="H249">
            <v>20</v>
          </cell>
          <cell r="I249">
            <v>529</v>
          </cell>
        </row>
        <row r="250">
          <cell r="A250">
            <v>46094</v>
          </cell>
          <cell r="B250">
            <v>25</v>
          </cell>
          <cell r="C250">
            <v>0</v>
          </cell>
          <cell r="D250">
            <v>25</v>
          </cell>
          <cell r="E250">
            <v>1968</v>
          </cell>
          <cell r="F250">
            <v>26</v>
          </cell>
          <cell r="G250">
            <v>55</v>
          </cell>
          <cell r="H250">
            <v>22</v>
          </cell>
          <cell r="I250">
            <v>2071</v>
          </cell>
        </row>
        <row r="251">
          <cell r="A251">
            <v>46102</v>
          </cell>
          <cell r="B251">
            <v>76</v>
          </cell>
          <cell r="C251">
            <v>0</v>
          </cell>
          <cell r="D251">
            <v>76</v>
          </cell>
          <cell r="E251">
            <v>5679</v>
          </cell>
          <cell r="F251">
            <v>394</v>
          </cell>
          <cell r="G251">
            <v>0</v>
          </cell>
          <cell r="H251">
            <v>184</v>
          </cell>
          <cell r="I251">
            <v>6257</v>
          </cell>
        </row>
        <row r="252">
          <cell r="A252">
            <v>46110</v>
          </cell>
          <cell r="B252">
            <v>41</v>
          </cell>
          <cell r="C252">
            <v>106</v>
          </cell>
          <cell r="D252">
            <v>147</v>
          </cell>
          <cell r="E252">
            <v>5978</v>
          </cell>
          <cell r="F252">
            <v>874</v>
          </cell>
          <cell r="G252">
            <v>0</v>
          </cell>
          <cell r="H252">
            <v>162</v>
          </cell>
          <cell r="I252">
            <v>7014</v>
          </cell>
        </row>
        <row r="253">
          <cell r="A253">
            <v>46128</v>
          </cell>
          <cell r="B253">
            <v>0</v>
          </cell>
          <cell r="C253">
            <v>15</v>
          </cell>
          <cell r="D253">
            <v>15</v>
          </cell>
          <cell r="E253">
            <v>942</v>
          </cell>
          <cell r="F253">
            <v>27</v>
          </cell>
          <cell r="G253">
            <v>0</v>
          </cell>
          <cell r="H253">
            <v>2</v>
          </cell>
          <cell r="I253">
            <v>971</v>
          </cell>
        </row>
        <row r="254">
          <cell r="A254">
            <v>46136</v>
          </cell>
          <cell r="B254">
            <v>0</v>
          </cell>
          <cell r="C254">
            <v>6</v>
          </cell>
          <cell r="D254">
            <v>6</v>
          </cell>
          <cell r="E254">
            <v>339</v>
          </cell>
          <cell r="F254">
            <v>2</v>
          </cell>
          <cell r="G254">
            <v>0</v>
          </cell>
          <cell r="H254">
            <v>0</v>
          </cell>
          <cell r="I254">
            <v>341</v>
          </cell>
        </row>
        <row r="255">
          <cell r="A255">
            <v>46144</v>
          </cell>
          <cell r="B255">
            <v>23</v>
          </cell>
          <cell r="C255">
            <v>0</v>
          </cell>
          <cell r="D255">
            <v>23</v>
          </cell>
          <cell r="E255">
            <v>2138</v>
          </cell>
          <cell r="F255">
            <v>117</v>
          </cell>
          <cell r="G255">
            <v>0</v>
          </cell>
          <cell r="H255">
            <v>6</v>
          </cell>
          <cell r="I255">
            <v>2261</v>
          </cell>
        </row>
        <row r="256">
          <cell r="A256">
            <v>46151</v>
          </cell>
          <cell r="B256">
            <v>0</v>
          </cell>
          <cell r="C256">
            <v>31</v>
          </cell>
          <cell r="D256">
            <v>31</v>
          </cell>
          <cell r="E256">
            <v>1832</v>
          </cell>
          <cell r="F256">
            <v>107</v>
          </cell>
          <cell r="G256">
            <v>0</v>
          </cell>
          <cell r="H256">
            <v>23</v>
          </cell>
          <cell r="I256">
            <v>1962</v>
          </cell>
        </row>
        <row r="257">
          <cell r="A257">
            <v>46177</v>
          </cell>
          <cell r="B257">
            <v>6</v>
          </cell>
          <cell r="C257">
            <v>0</v>
          </cell>
          <cell r="D257">
            <v>6</v>
          </cell>
          <cell r="E257">
            <v>508</v>
          </cell>
          <cell r="F257">
            <v>1</v>
          </cell>
          <cell r="G257">
            <v>0</v>
          </cell>
          <cell r="H257">
            <v>1</v>
          </cell>
          <cell r="I257">
            <v>510</v>
          </cell>
        </row>
        <row r="258">
          <cell r="A258">
            <v>46193</v>
          </cell>
          <cell r="B258">
            <v>21</v>
          </cell>
          <cell r="C258">
            <v>0</v>
          </cell>
          <cell r="D258">
            <v>21</v>
          </cell>
          <cell r="E258">
            <v>1187</v>
          </cell>
          <cell r="F258">
            <v>0</v>
          </cell>
          <cell r="G258">
            <v>0</v>
          </cell>
          <cell r="H258">
            <v>15</v>
          </cell>
          <cell r="I258">
            <v>1202</v>
          </cell>
        </row>
        <row r="259">
          <cell r="A259">
            <v>46201</v>
          </cell>
          <cell r="B259">
            <v>10</v>
          </cell>
          <cell r="C259">
            <v>0</v>
          </cell>
          <cell r="D259">
            <v>10</v>
          </cell>
          <cell r="E259">
            <v>550</v>
          </cell>
          <cell r="F259">
            <v>0</v>
          </cell>
          <cell r="G259">
            <v>0</v>
          </cell>
          <cell r="H259">
            <v>0</v>
          </cell>
          <cell r="I259">
            <v>550</v>
          </cell>
        </row>
        <row r="260">
          <cell r="A260">
            <v>46219</v>
          </cell>
          <cell r="B260">
            <v>17</v>
          </cell>
          <cell r="C260">
            <v>0</v>
          </cell>
          <cell r="D260">
            <v>17</v>
          </cell>
          <cell r="E260">
            <v>689</v>
          </cell>
          <cell r="F260">
            <v>0</v>
          </cell>
          <cell r="G260">
            <v>0</v>
          </cell>
          <cell r="H260">
            <v>10</v>
          </cell>
          <cell r="I260">
            <v>699</v>
          </cell>
        </row>
        <row r="261">
          <cell r="A261">
            <v>46235</v>
          </cell>
          <cell r="B261">
            <v>18</v>
          </cell>
          <cell r="C261">
            <v>0</v>
          </cell>
          <cell r="D261">
            <v>18</v>
          </cell>
          <cell r="E261">
            <v>932</v>
          </cell>
          <cell r="F261">
            <v>4</v>
          </cell>
          <cell r="G261">
            <v>0</v>
          </cell>
          <cell r="H261">
            <v>11</v>
          </cell>
          <cell r="I261">
            <v>947</v>
          </cell>
        </row>
        <row r="262">
          <cell r="A262">
            <v>46243</v>
          </cell>
          <cell r="B262">
            <v>31</v>
          </cell>
          <cell r="C262">
            <v>0</v>
          </cell>
          <cell r="D262">
            <v>31</v>
          </cell>
          <cell r="E262">
            <v>2079</v>
          </cell>
          <cell r="F262">
            <v>1</v>
          </cell>
          <cell r="G262">
            <v>0</v>
          </cell>
          <cell r="H262">
            <v>109</v>
          </cell>
          <cell r="I262">
            <v>2189</v>
          </cell>
        </row>
        <row r="263">
          <cell r="A263">
            <v>46250</v>
          </cell>
          <cell r="B263">
            <v>27</v>
          </cell>
          <cell r="C263">
            <v>0</v>
          </cell>
          <cell r="D263">
            <v>27</v>
          </cell>
          <cell r="E263">
            <v>1378</v>
          </cell>
          <cell r="F263">
            <v>64</v>
          </cell>
          <cell r="G263">
            <v>0</v>
          </cell>
          <cell r="H263">
            <v>38</v>
          </cell>
          <cell r="I263">
            <v>1480</v>
          </cell>
        </row>
        <row r="264">
          <cell r="A264">
            <v>46268</v>
          </cell>
          <cell r="B264">
            <v>19</v>
          </cell>
          <cell r="C264">
            <v>0</v>
          </cell>
          <cell r="D264">
            <v>19</v>
          </cell>
          <cell r="E264">
            <v>1002</v>
          </cell>
          <cell r="F264">
            <v>1</v>
          </cell>
          <cell r="G264">
            <v>0</v>
          </cell>
          <cell r="H264">
            <v>24</v>
          </cell>
          <cell r="I264">
            <v>1027</v>
          </cell>
        </row>
        <row r="265">
          <cell r="A265">
            <v>46276</v>
          </cell>
          <cell r="B265">
            <v>8</v>
          </cell>
          <cell r="C265">
            <v>0</v>
          </cell>
          <cell r="D265">
            <v>8</v>
          </cell>
          <cell r="E265">
            <v>320</v>
          </cell>
          <cell r="F265">
            <v>0</v>
          </cell>
          <cell r="G265">
            <v>0</v>
          </cell>
          <cell r="H265">
            <v>7</v>
          </cell>
          <cell r="I265">
            <v>327</v>
          </cell>
        </row>
        <row r="266">
          <cell r="A266">
            <v>46284</v>
          </cell>
          <cell r="B266">
            <v>18</v>
          </cell>
          <cell r="C266">
            <v>0</v>
          </cell>
          <cell r="D266">
            <v>18</v>
          </cell>
          <cell r="E266">
            <v>1062</v>
          </cell>
          <cell r="F266">
            <v>11</v>
          </cell>
          <cell r="G266">
            <v>2</v>
          </cell>
          <cell r="H266">
            <v>26</v>
          </cell>
          <cell r="I266">
            <v>1101</v>
          </cell>
        </row>
        <row r="267">
          <cell r="A267">
            <v>46300</v>
          </cell>
          <cell r="B267">
            <v>18</v>
          </cell>
          <cell r="C267">
            <v>0</v>
          </cell>
          <cell r="D267">
            <v>18</v>
          </cell>
          <cell r="E267">
            <v>1415</v>
          </cell>
          <cell r="F267">
            <v>41</v>
          </cell>
          <cell r="G267">
            <v>0</v>
          </cell>
          <cell r="H267">
            <v>30</v>
          </cell>
          <cell r="I267">
            <v>1486</v>
          </cell>
        </row>
        <row r="268">
          <cell r="A268">
            <v>46318</v>
          </cell>
          <cell r="B268">
            <v>14</v>
          </cell>
          <cell r="C268">
            <v>0</v>
          </cell>
          <cell r="D268">
            <v>14</v>
          </cell>
          <cell r="E268">
            <v>838</v>
          </cell>
          <cell r="F268">
            <v>0</v>
          </cell>
          <cell r="G268">
            <v>0</v>
          </cell>
          <cell r="H268">
            <v>31</v>
          </cell>
          <cell r="I268">
            <v>869</v>
          </cell>
        </row>
        <row r="269">
          <cell r="A269">
            <v>46326</v>
          </cell>
          <cell r="B269">
            <v>0</v>
          </cell>
          <cell r="C269">
            <v>19</v>
          </cell>
          <cell r="D269">
            <v>19</v>
          </cell>
          <cell r="E269">
            <v>844</v>
          </cell>
          <cell r="F269">
            <v>21</v>
          </cell>
          <cell r="G269">
            <v>0</v>
          </cell>
          <cell r="H269">
            <v>11</v>
          </cell>
          <cell r="I269">
            <v>876</v>
          </cell>
        </row>
        <row r="270">
          <cell r="A270">
            <v>46334</v>
          </cell>
          <cell r="B270">
            <v>8</v>
          </cell>
          <cell r="C270">
            <v>0</v>
          </cell>
          <cell r="D270">
            <v>8</v>
          </cell>
          <cell r="E270">
            <v>357</v>
          </cell>
          <cell r="F270">
            <v>0</v>
          </cell>
          <cell r="G270">
            <v>0</v>
          </cell>
          <cell r="H270">
            <v>0</v>
          </cell>
          <cell r="I270">
            <v>357</v>
          </cell>
        </row>
        <row r="271">
          <cell r="A271">
            <v>46342</v>
          </cell>
          <cell r="B271">
            <v>0</v>
          </cell>
          <cell r="C271">
            <v>30</v>
          </cell>
          <cell r="D271">
            <v>30</v>
          </cell>
          <cell r="E271">
            <v>1850</v>
          </cell>
          <cell r="F271">
            <v>46</v>
          </cell>
          <cell r="G271">
            <v>0</v>
          </cell>
          <cell r="H271">
            <v>43</v>
          </cell>
          <cell r="I271">
            <v>1939</v>
          </cell>
        </row>
        <row r="272">
          <cell r="A272">
            <v>46359</v>
          </cell>
          <cell r="B272">
            <v>0</v>
          </cell>
          <cell r="C272">
            <v>61</v>
          </cell>
          <cell r="D272">
            <v>61</v>
          </cell>
          <cell r="E272">
            <v>3780</v>
          </cell>
          <cell r="F272">
            <v>449</v>
          </cell>
          <cell r="G272">
            <v>0</v>
          </cell>
          <cell r="H272">
            <v>111</v>
          </cell>
          <cell r="I272">
            <v>4340</v>
          </cell>
        </row>
        <row r="273">
          <cell r="A273">
            <v>46367</v>
          </cell>
          <cell r="B273">
            <v>8</v>
          </cell>
          <cell r="C273">
            <v>0</v>
          </cell>
          <cell r="D273">
            <v>8</v>
          </cell>
          <cell r="E273">
            <v>520</v>
          </cell>
          <cell r="F273">
            <v>0</v>
          </cell>
          <cell r="G273">
            <v>0</v>
          </cell>
          <cell r="H273">
            <v>13</v>
          </cell>
          <cell r="I273">
            <v>533</v>
          </cell>
        </row>
        <row r="274">
          <cell r="A274">
            <v>46383</v>
          </cell>
          <cell r="B274">
            <v>17</v>
          </cell>
          <cell r="C274">
            <v>0</v>
          </cell>
          <cell r="D274">
            <v>17</v>
          </cell>
          <cell r="E274">
            <v>901</v>
          </cell>
          <cell r="F274">
            <v>0</v>
          </cell>
          <cell r="G274">
            <v>0</v>
          </cell>
          <cell r="H274">
            <v>35</v>
          </cell>
          <cell r="I274">
            <v>936</v>
          </cell>
        </row>
        <row r="275">
          <cell r="A275">
            <v>46391</v>
          </cell>
          <cell r="B275">
            <v>20</v>
          </cell>
          <cell r="C275">
            <v>0</v>
          </cell>
          <cell r="D275">
            <v>20</v>
          </cell>
          <cell r="E275">
            <v>876</v>
          </cell>
          <cell r="F275">
            <v>0</v>
          </cell>
          <cell r="G275">
            <v>0</v>
          </cell>
          <cell r="H275">
            <v>13</v>
          </cell>
          <cell r="I275">
            <v>889</v>
          </cell>
        </row>
        <row r="276">
          <cell r="A276">
            <v>46409</v>
          </cell>
          <cell r="B276">
            <v>8</v>
          </cell>
          <cell r="C276">
            <v>0</v>
          </cell>
          <cell r="D276">
            <v>8</v>
          </cell>
          <cell r="E276">
            <v>759</v>
          </cell>
          <cell r="F276">
            <v>0</v>
          </cell>
          <cell r="G276">
            <v>0</v>
          </cell>
          <cell r="H276">
            <v>0</v>
          </cell>
          <cell r="I276">
            <v>759</v>
          </cell>
        </row>
        <row r="277">
          <cell r="A277">
            <v>46425</v>
          </cell>
          <cell r="B277">
            <v>24</v>
          </cell>
          <cell r="C277">
            <v>0</v>
          </cell>
          <cell r="D277">
            <v>24</v>
          </cell>
          <cell r="E277">
            <v>1201</v>
          </cell>
          <cell r="F277">
            <v>0</v>
          </cell>
          <cell r="G277">
            <v>0</v>
          </cell>
          <cell r="H277">
            <v>10</v>
          </cell>
          <cell r="I277">
            <v>1211</v>
          </cell>
        </row>
        <row r="278">
          <cell r="A278">
            <v>46433</v>
          </cell>
          <cell r="B278">
            <v>11</v>
          </cell>
          <cell r="C278">
            <v>0</v>
          </cell>
          <cell r="D278">
            <v>11</v>
          </cell>
          <cell r="E278">
            <v>698</v>
          </cell>
          <cell r="F278">
            <v>0</v>
          </cell>
          <cell r="G278">
            <v>0</v>
          </cell>
          <cell r="H278">
            <v>0</v>
          </cell>
          <cell r="I278">
            <v>698</v>
          </cell>
        </row>
        <row r="279">
          <cell r="A279">
            <v>46441</v>
          </cell>
          <cell r="B279">
            <v>10</v>
          </cell>
          <cell r="C279">
            <v>0</v>
          </cell>
          <cell r="D279">
            <v>10</v>
          </cell>
          <cell r="E279">
            <v>857</v>
          </cell>
          <cell r="F279">
            <v>0</v>
          </cell>
          <cell r="G279">
            <v>0</v>
          </cell>
          <cell r="H279">
            <v>0</v>
          </cell>
          <cell r="I279">
            <v>857</v>
          </cell>
        </row>
        <row r="280">
          <cell r="A280">
            <v>46458</v>
          </cell>
          <cell r="B280">
            <v>14</v>
          </cell>
          <cell r="C280">
            <v>0</v>
          </cell>
          <cell r="D280">
            <v>14</v>
          </cell>
          <cell r="E280">
            <v>793</v>
          </cell>
          <cell r="F280">
            <v>0</v>
          </cell>
          <cell r="G280">
            <v>0</v>
          </cell>
          <cell r="H280">
            <v>6</v>
          </cell>
          <cell r="I280">
            <v>799</v>
          </cell>
        </row>
        <row r="281">
          <cell r="A281">
            <v>46474</v>
          </cell>
          <cell r="B281">
            <v>14</v>
          </cell>
          <cell r="C281">
            <v>0</v>
          </cell>
          <cell r="D281">
            <v>14</v>
          </cell>
          <cell r="E281">
            <v>625</v>
          </cell>
          <cell r="F281">
            <v>7</v>
          </cell>
          <cell r="G281">
            <v>0</v>
          </cell>
          <cell r="H281">
            <v>3</v>
          </cell>
          <cell r="I281">
            <v>635</v>
          </cell>
        </row>
        <row r="282">
          <cell r="A282">
            <v>46482</v>
          </cell>
          <cell r="B282">
            <v>24</v>
          </cell>
          <cell r="C282">
            <v>0</v>
          </cell>
          <cell r="D282">
            <v>24</v>
          </cell>
          <cell r="E282">
            <v>1233</v>
          </cell>
          <cell r="F282">
            <v>0</v>
          </cell>
          <cell r="G282">
            <v>0</v>
          </cell>
          <cell r="H282">
            <v>37</v>
          </cell>
          <cell r="I282">
            <v>1270</v>
          </cell>
        </row>
        <row r="283">
          <cell r="A283">
            <v>46508</v>
          </cell>
          <cell r="B283">
            <v>10</v>
          </cell>
          <cell r="C283">
            <v>0</v>
          </cell>
          <cell r="D283">
            <v>10</v>
          </cell>
          <cell r="E283">
            <v>443</v>
          </cell>
          <cell r="F283">
            <v>8</v>
          </cell>
          <cell r="G283">
            <v>0</v>
          </cell>
          <cell r="H283">
            <v>1</v>
          </cell>
          <cell r="I283">
            <v>452</v>
          </cell>
        </row>
        <row r="284">
          <cell r="A284">
            <v>46516</v>
          </cell>
          <cell r="B284">
            <v>8</v>
          </cell>
          <cell r="C284">
            <v>0</v>
          </cell>
          <cell r="D284">
            <v>8</v>
          </cell>
          <cell r="E284">
            <v>636</v>
          </cell>
          <cell r="F284">
            <v>0</v>
          </cell>
          <cell r="G284">
            <v>0</v>
          </cell>
          <cell r="H284">
            <v>1</v>
          </cell>
          <cell r="I284">
            <v>637</v>
          </cell>
        </row>
        <row r="285">
          <cell r="A285">
            <v>46524</v>
          </cell>
          <cell r="B285">
            <v>11</v>
          </cell>
          <cell r="C285">
            <v>0</v>
          </cell>
          <cell r="D285">
            <v>11</v>
          </cell>
          <cell r="E285">
            <v>722</v>
          </cell>
          <cell r="F285">
            <v>0</v>
          </cell>
          <cell r="G285">
            <v>0</v>
          </cell>
          <cell r="H285">
            <v>0</v>
          </cell>
          <cell r="I285">
            <v>722</v>
          </cell>
        </row>
        <row r="286">
          <cell r="A286">
            <v>46557</v>
          </cell>
          <cell r="B286">
            <v>9</v>
          </cell>
          <cell r="C286">
            <v>0</v>
          </cell>
          <cell r="D286">
            <v>9</v>
          </cell>
          <cell r="E286">
            <v>373</v>
          </cell>
          <cell r="F286">
            <v>0</v>
          </cell>
          <cell r="G286">
            <v>0</v>
          </cell>
          <cell r="H286">
            <v>103</v>
          </cell>
          <cell r="I286">
            <v>476</v>
          </cell>
        </row>
        <row r="287">
          <cell r="A287">
            <v>46565</v>
          </cell>
          <cell r="B287">
            <v>13</v>
          </cell>
          <cell r="C287">
            <v>0</v>
          </cell>
          <cell r="D287">
            <v>13</v>
          </cell>
          <cell r="E287">
            <v>408</v>
          </cell>
          <cell r="F287">
            <v>68</v>
          </cell>
          <cell r="G287">
            <v>0</v>
          </cell>
          <cell r="H287">
            <v>13</v>
          </cell>
          <cell r="I287">
            <v>489</v>
          </cell>
        </row>
        <row r="288">
          <cell r="A288">
            <v>46573</v>
          </cell>
          <cell r="B288">
            <v>31</v>
          </cell>
          <cell r="C288">
            <v>0</v>
          </cell>
          <cell r="D288">
            <v>31</v>
          </cell>
          <cell r="E288">
            <v>2366</v>
          </cell>
          <cell r="F288">
            <v>144</v>
          </cell>
          <cell r="G288">
            <v>0</v>
          </cell>
          <cell r="H288">
            <v>41</v>
          </cell>
          <cell r="I288">
            <v>2551</v>
          </cell>
        </row>
        <row r="289">
          <cell r="A289">
            <v>46581</v>
          </cell>
          <cell r="B289">
            <v>37</v>
          </cell>
          <cell r="C289">
            <v>0</v>
          </cell>
          <cell r="D289">
            <v>37</v>
          </cell>
          <cell r="E289">
            <v>1244</v>
          </cell>
          <cell r="F289">
            <v>59</v>
          </cell>
          <cell r="G289">
            <v>0</v>
          </cell>
          <cell r="H289">
            <v>27</v>
          </cell>
          <cell r="I289">
            <v>1330</v>
          </cell>
        </row>
        <row r="290">
          <cell r="A290">
            <v>46599</v>
          </cell>
          <cell r="B290">
            <v>11</v>
          </cell>
          <cell r="C290">
            <v>0</v>
          </cell>
          <cell r="D290">
            <v>11</v>
          </cell>
          <cell r="E290">
            <v>466</v>
          </cell>
          <cell r="F290">
            <v>74</v>
          </cell>
          <cell r="G290">
            <v>0</v>
          </cell>
          <cell r="H290">
            <v>41</v>
          </cell>
          <cell r="I290">
            <v>581</v>
          </cell>
        </row>
        <row r="291">
          <cell r="A291">
            <v>46607</v>
          </cell>
          <cell r="B291">
            <v>56</v>
          </cell>
          <cell r="C291">
            <v>0</v>
          </cell>
          <cell r="D291">
            <v>56</v>
          </cell>
          <cell r="E291">
            <v>2157</v>
          </cell>
          <cell r="F291">
            <v>122</v>
          </cell>
          <cell r="G291">
            <v>0</v>
          </cell>
          <cell r="H291">
            <v>72</v>
          </cell>
          <cell r="I291">
            <v>2351</v>
          </cell>
        </row>
        <row r="292">
          <cell r="A292">
            <v>46623</v>
          </cell>
          <cell r="B292">
            <v>7</v>
          </cell>
          <cell r="C292">
            <v>0</v>
          </cell>
          <cell r="D292">
            <v>7</v>
          </cell>
          <cell r="E292">
            <v>474</v>
          </cell>
          <cell r="F292">
            <v>0</v>
          </cell>
          <cell r="G292">
            <v>0</v>
          </cell>
          <cell r="H292">
            <v>5</v>
          </cell>
          <cell r="I292">
            <v>479</v>
          </cell>
        </row>
        <row r="293">
          <cell r="A293">
            <v>46631</v>
          </cell>
          <cell r="B293">
            <v>9</v>
          </cell>
          <cell r="C293">
            <v>0</v>
          </cell>
          <cell r="D293">
            <v>9</v>
          </cell>
          <cell r="E293">
            <v>568</v>
          </cell>
          <cell r="F293">
            <v>0</v>
          </cell>
          <cell r="G293">
            <v>0</v>
          </cell>
          <cell r="H293">
            <v>0</v>
          </cell>
          <cell r="I293">
            <v>568</v>
          </cell>
        </row>
        <row r="294">
          <cell r="A294">
            <v>46649</v>
          </cell>
          <cell r="B294">
            <v>7</v>
          </cell>
          <cell r="C294">
            <v>0</v>
          </cell>
          <cell r="D294">
            <v>7</v>
          </cell>
          <cell r="E294">
            <v>358</v>
          </cell>
          <cell r="F294">
            <v>0</v>
          </cell>
          <cell r="G294">
            <v>0</v>
          </cell>
          <cell r="H294">
            <v>0</v>
          </cell>
          <cell r="I294">
            <v>358</v>
          </cell>
        </row>
        <row r="295">
          <cell r="A295">
            <v>46672</v>
          </cell>
          <cell r="B295">
            <v>9</v>
          </cell>
          <cell r="C295">
            <v>0</v>
          </cell>
          <cell r="D295">
            <v>9</v>
          </cell>
          <cell r="E295">
            <v>466</v>
          </cell>
          <cell r="F295">
            <v>0</v>
          </cell>
          <cell r="G295">
            <v>0</v>
          </cell>
          <cell r="H295">
            <v>16</v>
          </cell>
          <cell r="I295">
            <v>482</v>
          </cell>
        </row>
        <row r="296">
          <cell r="A296">
            <v>46680</v>
          </cell>
          <cell r="B296">
            <v>8</v>
          </cell>
          <cell r="C296">
            <v>0</v>
          </cell>
          <cell r="D296">
            <v>8</v>
          </cell>
          <cell r="E296">
            <v>408</v>
          </cell>
          <cell r="F296">
            <v>0</v>
          </cell>
          <cell r="G296">
            <v>0</v>
          </cell>
          <cell r="H296">
            <v>0</v>
          </cell>
          <cell r="I296">
            <v>408</v>
          </cell>
        </row>
        <row r="297">
          <cell r="A297">
            <v>46706</v>
          </cell>
          <cell r="B297">
            <v>8</v>
          </cell>
          <cell r="C297">
            <v>0</v>
          </cell>
          <cell r="D297">
            <v>8</v>
          </cell>
          <cell r="E297">
            <v>280</v>
          </cell>
          <cell r="F297">
            <v>3</v>
          </cell>
          <cell r="G297">
            <v>0</v>
          </cell>
          <cell r="H297">
            <v>4</v>
          </cell>
          <cell r="I297">
            <v>287</v>
          </cell>
        </row>
        <row r="298">
          <cell r="A298">
            <v>46714</v>
          </cell>
          <cell r="B298">
            <v>20</v>
          </cell>
          <cell r="C298">
            <v>0</v>
          </cell>
          <cell r="D298">
            <v>20</v>
          </cell>
          <cell r="E298">
            <v>625</v>
          </cell>
          <cell r="F298">
            <v>0</v>
          </cell>
          <cell r="G298">
            <v>0</v>
          </cell>
          <cell r="H298">
            <v>22</v>
          </cell>
          <cell r="I298">
            <v>647</v>
          </cell>
        </row>
        <row r="299">
          <cell r="A299">
            <v>46722</v>
          </cell>
          <cell r="B299">
            <v>15</v>
          </cell>
          <cell r="C299">
            <v>0</v>
          </cell>
          <cell r="D299">
            <v>15</v>
          </cell>
          <cell r="E299">
            <v>688</v>
          </cell>
          <cell r="F299">
            <v>2</v>
          </cell>
          <cell r="G299">
            <v>0</v>
          </cell>
          <cell r="H299">
            <v>10</v>
          </cell>
          <cell r="I299">
            <v>700</v>
          </cell>
        </row>
        <row r="300">
          <cell r="A300">
            <v>46748</v>
          </cell>
          <cell r="B300">
            <v>32</v>
          </cell>
          <cell r="C300">
            <v>0</v>
          </cell>
          <cell r="D300">
            <v>32</v>
          </cell>
          <cell r="E300">
            <v>1842</v>
          </cell>
          <cell r="F300">
            <v>37</v>
          </cell>
          <cell r="G300">
            <v>0</v>
          </cell>
          <cell r="H300">
            <v>27</v>
          </cell>
          <cell r="I300">
            <v>1906</v>
          </cell>
        </row>
        <row r="301">
          <cell r="A301">
            <v>46755</v>
          </cell>
          <cell r="B301">
            <v>25</v>
          </cell>
          <cell r="C301">
            <v>0</v>
          </cell>
          <cell r="D301">
            <v>25</v>
          </cell>
          <cell r="E301">
            <v>1450</v>
          </cell>
          <cell r="F301">
            <v>30</v>
          </cell>
          <cell r="G301">
            <v>4</v>
          </cell>
          <cell r="H301">
            <v>24</v>
          </cell>
          <cell r="I301">
            <v>1508</v>
          </cell>
        </row>
        <row r="302">
          <cell r="A302">
            <v>46763</v>
          </cell>
          <cell r="B302">
            <v>148</v>
          </cell>
          <cell r="C302">
            <v>0</v>
          </cell>
          <cell r="D302">
            <v>148</v>
          </cell>
          <cell r="E302">
            <v>9139</v>
          </cell>
          <cell r="F302">
            <v>304</v>
          </cell>
          <cell r="G302">
            <v>0</v>
          </cell>
          <cell r="H302">
            <v>314</v>
          </cell>
          <cell r="I302">
            <v>9757</v>
          </cell>
        </row>
        <row r="303">
          <cell r="A303">
            <v>46789</v>
          </cell>
          <cell r="B303">
            <v>15</v>
          </cell>
          <cell r="C303">
            <v>0</v>
          </cell>
          <cell r="D303">
            <v>15</v>
          </cell>
          <cell r="E303">
            <v>606</v>
          </cell>
          <cell r="F303">
            <v>15</v>
          </cell>
          <cell r="G303">
            <v>0</v>
          </cell>
          <cell r="H303">
            <v>24</v>
          </cell>
          <cell r="I303">
            <v>645</v>
          </cell>
        </row>
        <row r="304">
          <cell r="A304">
            <v>46797</v>
          </cell>
          <cell r="B304" t="e">
            <v>#N/A</v>
          </cell>
          <cell r="C304" t="e">
            <v>#N/A</v>
          </cell>
          <cell r="D304" t="e">
            <v>#N/A</v>
          </cell>
          <cell r="E304" t="e">
            <v>#N/A</v>
          </cell>
          <cell r="F304" t="e">
            <v>#N/A</v>
          </cell>
          <cell r="G304" t="e">
            <v>#N/A</v>
          </cell>
          <cell r="H304" t="e">
            <v>#N/A</v>
          </cell>
          <cell r="I304" t="e">
            <v>#N/A</v>
          </cell>
        </row>
        <row r="305">
          <cell r="A305">
            <v>46805</v>
          </cell>
          <cell r="B305">
            <v>18</v>
          </cell>
          <cell r="C305">
            <v>0</v>
          </cell>
          <cell r="D305">
            <v>18</v>
          </cell>
          <cell r="E305">
            <v>593</v>
          </cell>
          <cell r="F305">
            <v>20</v>
          </cell>
          <cell r="G305">
            <v>0</v>
          </cell>
          <cell r="H305">
            <v>11</v>
          </cell>
          <cell r="I305">
            <v>624</v>
          </cell>
        </row>
        <row r="306">
          <cell r="A306">
            <v>46813</v>
          </cell>
          <cell r="B306">
            <v>16</v>
          </cell>
          <cell r="C306">
            <v>0</v>
          </cell>
          <cell r="D306">
            <v>16</v>
          </cell>
          <cell r="E306">
            <v>923</v>
          </cell>
          <cell r="F306">
            <v>45</v>
          </cell>
          <cell r="G306">
            <v>0</v>
          </cell>
          <cell r="H306">
            <v>20</v>
          </cell>
          <cell r="I306">
            <v>988</v>
          </cell>
        </row>
        <row r="307">
          <cell r="A307">
            <v>46821</v>
          </cell>
          <cell r="B307">
            <v>20</v>
          </cell>
          <cell r="C307">
            <v>0</v>
          </cell>
          <cell r="D307">
            <v>20</v>
          </cell>
          <cell r="E307">
            <v>860</v>
          </cell>
          <cell r="F307">
            <v>29</v>
          </cell>
          <cell r="G307">
            <v>4</v>
          </cell>
          <cell r="H307">
            <v>41</v>
          </cell>
          <cell r="I307">
            <v>934</v>
          </cell>
        </row>
        <row r="308">
          <cell r="A308">
            <v>46847</v>
          </cell>
          <cell r="B308">
            <v>14</v>
          </cell>
          <cell r="C308">
            <v>0</v>
          </cell>
          <cell r="D308">
            <v>14</v>
          </cell>
          <cell r="E308">
            <v>853</v>
          </cell>
          <cell r="F308">
            <v>2</v>
          </cell>
          <cell r="G308">
            <v>0</v>
          </cell>
          <cell r="H308">
            <v>14</v>
          </cell>
          <cell r="I308">
            <v>869</v>
          </cell>
        </row>
        <row r="309">
          <cell r="A309">
            <v>46854</v>
          </cell>
          <cell r="B309">
            <v>10</v>
          </cell>
          <cell r="C309">
            <v>0</v>
          </cell>
          <cell r="D309">
            <v>10</v>
          </cell>
          <cell r="E309">
            <v>508</v>
          </cell>
          <cell r="F309">
            <v>0</v>
          </cell>
          <cell r="G309">
            <v>0</v>
          </cell>
          <cell r="H309">
            <v>5</v>
          </cell>
          <cell r="I309">
            <v>513</v>
          </cell>
        </row>
        <row r="310">
          <cell r="A310">
            <v>46862</v>
          </cell>
          <cell r="B310">
            <v>19</v>
          </cell>
          <cell r="C310">
            <v>0</v>
          </cell>
          <cell r="D310">
            <v>19</v>
          </cell>
          <cell r="E310">
            <v>1048</v>
          </cell>
          <cell r="F310">
            <v>21</v>
          </cell>
          <cell r="G310">
            <v>0</v>
          </cell>
          <cell r="H310">
            <v>13</v>
          </cell>
          <cell r="I310">
            <v>1082</v>
          </cell>
        </row>
        <row r="311">
          <cell r="A311">
            <v>46870</v>
          </cell>
          <cell r="B311">
            <v>17</v>
          </cell>
          <cell r="C311">
            <v>0</v>
          </cell>
          <cell r="D311">
            <v>17</v>
          </cell>
          <cell r="E311">
            <v>1056</v>
          </cell>
          <cell r="F311">
            <v>6</v>
          </cell>
          <cell r="G311">
            <v>0</v>
          </cell>
          <cell r="H311">
            <v>28</v>
          </cell>
          <cell r="I311">
            <v>1090</v>
          </cell>
        </row>
        <row r="312">
          <cell r="A312">
            <v>46888</v>
          </cell>
          <cell r="B312">
            <v>10</v>
          </cell>
          <cell r="C312">
            <v>0</v>
          </cell>
          <cell r="D312">
            <v>10</v>
          </cell>
          <cell r="E312">
            <v>614</v>
          </cell>
          <cell r="F312">
            <v>0</v>
          </cell>
          <cell r="G312">
            <v>0</v>
          </cell>
          <cell r="H312">
            <v>9</v>
          </cell>
          <cell r="I312">
            <v>623</v>
          </cell>
        </row>
        <row r="313">
          <cell r="A313">
            <v>46896</v>
          </cell>
          <cell r="B313">
            <v>20</v>
          </cell>
          <cell r="C313">
            <v>48</v>
          </cell>
          <cell r="D313">
            <v>68</v>
          </cell>
          <cell r="E313">
            <v>5249</v>
          </cell>
          <cell r="F313">
            <v>93</v>
          </cell>
          <cell r="G313">
            <v>14</v>
          </cell>
          <cell r="H313">
            <v>256</v>
          </cell>
          <cell r="I313">
            <v>5612</v>
          </cell>
        </row>
        <row r="314">
          <cell r="A314">
            <v>46904</v>
          </cell>
          <cell r="B314">
            <v>6</v>
          </cell>
          <cell r="C314">
            <v>0</v>
          </cell>
          <cell r="D314">
            <v>6</v>
          </cell>
          <cell r="E314">
            <v>225</v>
          </cell>
          <cell r="F314">
            <v>0</v>
          </cell>
          <cell r="G314">
            <v>0</v>
          </cell>
          <cell r="H314">
            <v>9</v>
          </cell>
          <cell r="I314">
            <v>234</v>
          </cell>
        </row>
        <row r="315">
          <cell r="A315">
            <v>46920</v>
          </cell>
          <cell r="B315">
            <v>26</v>
          </cell>
          <cell r="C315">
            <v>0</v>
          </cell>
          <cell r="D315">
            <v>26</v>
          </cell>
          <cell r="E315">
            <v>1650</v>
          </cell>
          <cell r="F315">
            <v>0</v>
          </cell>
          <cell r="G315">
            <v>0</v>
          </cell>
          <cell r="H315">
            <v>32</v>
          </cell>
          <cell r="I315">
            <v>1682</v>
          </cell>
        </row>
        <row r="316">
          <cell r="A316">
            <v>46946</v>
          </cell>
          <cell r="B316">
            <v>34</v>
          </cell>
          <cell r="C316">
            <v>0</v>
          </cell>
          <cell r="D316">
            <v>34</v>
          </cell>
          <cell r="E316">
            <v>2249</v>
          </cell>
          <cell r="F316">
            <v>13</v>
          </cell>
          <cell r="G316">
            <v>0</v>
          </cell>
          <cell r="H316">
            <v>80</v>
          </cell>
          <cell r="I316">
            <v>2342</v>
          </cell>
        </row>
        <row r="317">
          <cell r="A317">
            <v>46953</v>
          </cell>
          <cell r="B317">
            <v>19</v>
          </cell>
          <cell r="C317">
            <v>0</v>
          </cell>
          <cell r="D317">
            <v>19</v>
          </cell>
          <cell r="E317">
            <v>1690</v>
          </cell>
          <cell r="F317">
            <v>0</v>
          </cell>
          <cell r="G317">
            <v>0</v>
          </cell>
          <cell r="H317">
            <v>9</v>
          </cell>
          <cell r="I317">
            <v>1699</v>
          </cell>
        </row>
        <row r="318">
          <cell r="A318">
            <v>46961</v>
          </cell>
          <cell r="B318">
            <v>55</v>
          </cell>
          <cell r="C318">
            <v>0</v>
          </cell>
          <cell r="D318">
            <v>55</v>
          </cell>
          <cell r="E318">
            <v>3079</v>
          </cell>
          <cell r="F318">
            <v>212</v>
          </cell>
          <cell r="G318">
            <v>0</v>
          </cell>
          <cell r="H318">
            <v>298</v>
          </cell>
          <cell r="I318">
            <v>3589</v>
          </cell>
        </row>
        <row r="319">
          <cell r="A319">
            <v>46979</v>
          </cell>
          <cell r="B319">
            <v>2</v>
          </cell>
          <cell r="C319">
            <v>55</v>
          </cell>
          <cell r="D319">
            <v>57</v>
          </cell>
          <cell r="E319">
            <v>3460</v>
          </cell>
          <cell r="F319">
            <v>206</v>
          </cell>
          <cell r="G319">
            <v>239</v>
          </cell>
          <cell r="H319">
            <v>205</v>
          </cell>
          <cell r="I319">
            <v>4110</v>
          </cell>
        </row>
        <row r="320">
          <cell r="A320">
            <v>46995</v>
          </cell>
          <cell r="B320">
            <v>39</v>
          </cell>
          <cell r="C320">
            <v>0</v>
          </cell>
          <cell r="D320">
            <v>39</v>
          </cell>
          <cell r="E320">
            <v>2459</v>
          </cell>
          <cell r="F320">
            <v>121</v>
          </cell>
          <cell r="G320">
            <v>0</v>
          </cell>
          <cell r="H320">
            <v>282</v>
          </cell>
          <cell r="I320">
            <v>2862</v>
          </cell>
        </row>
        <row r="321">
          <cell r="A321">
            <v>47001</v>
          </cell>
          <cell r="B321">
            <v>50</v>
          </cell>
          <cell r="C321">
            <v>0</v>
          </cell>
          <cell r="D321">
            <v>50</v>
          </cell>
          <cell r="E321">
            <v>4113</v>
          </cell>
          <cell r="F321">
            <v>84</v>
          </cell>
          <cell r="G321">
            <v>14</v>
          </cell>
          <cell r="H321">
            <v>95</v>
          </cell>
          <cell r="I321">
            <v>4306</v>
          </cell>
        </row>
        <row r="322">
          <cell r="A322">
            <v>47019</v>
          </cell>
          <cell r="B322">
            <v>126</v>
          </cell>
          <cell r="C322">
            <v>0</v>
          </cell>
          <cell r="D322">
            <v>126</v>
          </cell>
          <cell r="E322">
            <v>7572</v>
          </cell>
          <cell r="F322">
            <v>380</v>
          </cell>
          <cell r="G322">
            <v>0</v>
          </cell>
          <cell r="H322">
            <v>266</v>
          </cell>
          <cell r="I322">
            <v>8218</v>
          </cell>
        </row>
        <row r="323">
          <cell r="A323">
            <v>47027</v>
          </cell>
          <cell r="B323">
            <v>133</v>
          </cell>
          <cell r="C323">
            <v>0</v>
          </cell>
          <cell r="D323">
            <v>133</v>
          </cell>
          <cell r="E323">
            <v>8139</v>
          </cell>
          <cell r="F323">
            <v>545</v>
          </cell>
          <cell r="G323">
            <v>0</v>
          </cell>
          <cell r="H323">
            <v>242</v>
          </cell>
          <cell r="I323">
            <v>8926</v>
          </cell>
        </row>
        <row r="324">
          <cell r="A324">
            <v>47043</v>
          </cell>
          <cell r="B324">
            <v>9</v>
          </cell>
          <cell r="C324">
            <v>0</v>
          </cell>
          <cell r="D324">
            <v>9</v>
          </cell>
          <cell r="E324">
            <v>362</v>
          </cell>
          <cell r="F324">
            <v>0</v>
          </cell>
          <cell r="G324">
            <v>0</v>
          </cell>
          <cell r="H324">
            <v>14</v>
          </cell>
          <cell r="I324">
            <v>376</v>
          </cell>
        </row>
        <row r="325">
          <cell r="A325">
            <v>47050</v>
          </cell>
          <cell r="B325">
            <v>23</v>
          </cell>
          <cell r="C325">
            <v>0</v>
          </cell>
          <cell r="D325">
            <v>23</v>
          </cell>
          <cell r="E325">
            <v>688</v>
          </cell>
          <cell r="F325">
            <v>36</v>
          </cell>
          <cell r="G325">
            <v>0</v>
          </cell>
          <cell r="H325">
            <v>28</v>
          </cell>
          <cell r="I325">
            <v>752</v>
          </cell>
        </row>
        <row r="326">
          <cell r="A326">
            <v>47068</v>
          </cell>
          <cell r="B326">
            <v>5</v>
          </cell>
          <cell r="C326">
            <v>0</v>
          </cell>
          <cell r="D326">
            <v>5</v>
          </cell>
          <cell r="E326">
            <v>219</v>
          </cell>
          <cell r="F326">
            <v>0</v>
          </cell>
          <cell r="G326">
            <v>0</v>
          </cell>
          <cell r="H326">
            <v>3</v>
          </cell>
          <cell r="I326">
            <v>222</v>
          </cell>
        </row>
        <row r="327">
          <cell r="A327">
            <v>47076</v>
          </cell>
          <cell r="B327">
            <v>5</v>
          </cell>
          <cell r="C327">
            <v>0</v>
          </cell>
          <cell r="D327">
            <v>5</v>
          </cell>
          <cell r="E327">
            <v>111</v>
          </cell>
          <cell r="F327">
            <v>0</v>
          </cell>
          <cell r="G327">
            <v>0</v>
          </cell>
          <cell r="H327">
            <v>6</v>
          </cell>
          <cell r="I327">
            <v>117</v>
          </cell>
        </row>
        <row r="328">
          <cell r="A328">
            <v>47084</v>
          </cell>
          <cell r="B328">
            <v>11</v>
          </cell>
          <cell r="C328">
            <v>0</v>
          </cell>
          <cell r="D328">
            <v>11</v>
          </cell>
          <cell r="E328">
            <v>597</v>
          </cell>
          <cell r="F328">
            <v>23</v>
          </cell>
          <cell r="G328">
            <v>0</v>
          </cell>
          <cell r="H328">
            <v>16</v>
          </cell>
          <cell r="I328">
            <v>636</v>
          </cell>
        </row>
        <row r="329">
          <cell r="A329">
            <v>47092</v>
          </cell>
          <cell r="B329">
            <v>11</v>
          </cell>
          <cell r="C329">
            <v>0</v>
          </cell>
          <cell r="D329">
            <v>11</v>
          </cell>
          <cell r="E329">
            <v>642</v>
          </cell>
          <cell r="F329">
            <v>9</v>
          </cell>
          <cell r="G329">
            <v>0</v>
          </cell>
          <cell r="H329">
            <v>27</v>
          </cell>
          <cell r="I329">
            <v>678</v>
          </cell>
        </row>
        <row r="330">
          <cell r="A330">
            <v>47167</v>
          </cell>
          <cell r="B330">
            <v>15</v>
          </cell>
          <cell r="C330">
            <v>0</v>
          </cell>
          <cell r="D330">
            <v>15</v>
          </cell>
          <cell r="E330">
            <v>631</v>
          </cell>
          <cell r="F330">
            <v>11</v>
          </cell>
          <cell r="G330">
            <v>0</v>
          </cell>
          <cell r="H330">
            <v>16</v>
          </cell>
          <cell r="I330">
            <v>658</v>
          </cell>
        </row>
        <row r="331">
          <cell r="A331">
            <v>47175</v>
          </cell>
          <cell r="B331">
            <v>11</v>
          </cell>
          <cell r="C331">
            <v>0</v>
          </cell>
          <cell r="D331">
            <v>11</v>
          </cell>
          <cell r="E331">
            <v>530</v>
          </cell>
          <cell r="F331">
            <v>7</v>
          </cell>
          <cell r="G331">
            <v>0</v>
          </cell>
          <cell r="H331">
            <v>14</v>
          </cell>
          <cell r="I331">
            <v>551</v>
          </cell>
        </row>
        <row r="332">
          <cell r="A332">
            <v>47183</v>
          </cell>
          <cell r="B332">
            <v>30</v>
          </cell>
          <cell r="C332">
            <v>0</v>
          </cell>
          <cell r="D332">
            <v>30</v>
          </cell>
          <cell r="E332">
            <v>1323</v>
          </cell>
          <cell r="F332">
            <v>106</v>
          </cell>
          <cell r="G332">
            <v>0</v>
          </cell>
          <cell r="H332">
            <v>28</v>
          </cell>
          <cell r="I332">
            <v>1457</v>
          </cell>
        </row>
        <row r="333">
          <cell r="A333">
            <v>47191</v>
          </cell>
          <cell r="B333">
            <v>34</v>
          </cell>
          <cell r="C333">
            <v>0</v>
          </cell>
          <cell r="D333">
            <v>34</v>
          </cell>
          <cell r="E333">
            <v>2221</v>
          </cell>
          <cell r="F333">
            <v>83</v>
          </cell>
          <cell r="G333">
            <v>0</v>
          </cell>
          <cell r="H333">
            <v>9</v>
          </cell>
          <cell r="I333">
            <v>2313</v>
          </cell>
        </row>
        <row r="334">
          <cell r="A334">
            <v>47209</v>
          </cell>
          <cell r="B334" t="e">
            <v>#N/A</v>
          </cell>
          <cell r="C334" t="e">
            <v>#N/A</v>
          </cell>
          <cell r="D334" t="e">
            <v>#N/A</v>
          </cell>
          <cell r="E334" t="e">
            <v>#N/A</v>
          </cell>
          <cell r="F334" t="e">
            <v>#N/A</v>
          </cell>
          <cell r="G334" t="e">
            <v>#N/A</v>
          </cell>
          <cell r="H334" t="e">
            <v>#N/A</v>
          </cell>
          <cell r="I334" t="e">
            <v>#N/A</v>
          </cell>
        </row>
        <row r="335">
          <cell r="A335">
            <v>47217</v>
          </cell>
          <cell r="B335">
            <v>11</v>
          </cell>
          <cell r="C335">
            <v>0</v>
          </cell>
          <cell r="D335">
            <v>11</v>
          </cell>
          <cell r="E335">
            <v>304</v>
          </cell>
          <cell r="F335">
            <v>45</v>
          </cell>
          <cell r="G335">
            <v>0</v>
          </cell>
          <cell r="H335">
            <v>18</v>
          </cell>
          <cell r="I335">
            <v>367</v>
          </cell>
        </row>
        <row r="336">
          <cell r="A336">
            <v>47225</v>
          </cell>
          <cell r="B336">
            <v>21</v>
          </cell>
          <cell r="C336">
            <v>0</v>
          </cell>
          <cell r="D336">
            <v>21</v>
          </cell>
          <cell r="E336">
            <v>881</v>
          </cell>
          <cell r="F336">
            <v>56</v>
          </cell>
          <cell r="G336">
            <v>0</v>
          </cell>
          <cell r="H336">
            <v>10</v>
          </cell>
          <cell r="I336">
            <v>947</v>
          </cell>
        </row>
        <row r="337">
          <cell r="A337">
            <v>47241</v>
          </cell>
          <cell r="B337">
            <v>90</v>
          </cell>
          <cell r="C337">
            <v>0</v>
          </cell>
          <cell r="D337">
            <v>90</v>
          </cell>
          <cell r="E337">
            <v>4000</v>
          </cell>
          <cell r="F337">
            <v>207</v>
          </cell>
          <cell r="G337">
            <v>11</v>
          </cell>
          <cell r="H337">
            <v>227</v>
          </cell>
          <cell r="I337">
            <v>4445</v>
          </cell>
        </row>
        <row r="338">
          <cell r="A338">
            <v>47258</v>
          </cell>
          <cell r="B338">
            <v>5</v>
          </cell>
          <cell r="C338">
            <v>0</v>
          </cell>
          <cell r="D338">
            <v>5</v>
          </cell>
          <cell r="E338">
            <v>139</v>
          </cell>
          <cell r="F338">
            <v>0</v>
          </cell>
          <cell r="G338">
            <v>1</v>
          </cell>
          <cell r="H338">
            <v>12</v>
          </cell>
          <cell r="I338">
            <v>152</v>
          </cell>
        </row>
        <row r="339">
          <cell r="A339">
            <v>47266</v>
          </cell>
          <cell r="B339">
            <v>17</v>
          </cell>
          <cell r="C339">
            <v>0</v>
          </cell>
          <cell r="D339">
            <v>17</v>
          </cell>
          <cell r="E339">
            <v>658</v>
          </cell>
          <cell r="F339">
            <v>0</v>
          </cell>
          <cell r="G339">
            <v>0</v>
          </cell>
          <cell r="H339">
            <v>9</v>
          </cell>
          <cell r="I339">
            <v>667</v>
          </cell>
        </row>
        <row r="340">
          <cell r="A340">
            <v>47274</v>
          </cell>
          <cell r="B340">
            <v>29</v>
          </cell>
          <cell r="C340">
            <v>0</v>
          </cell>
          <cell r="D340">
            <v>29</v>
          </cell>
          <cell r="E340">
            <v>1627</v>
          </cell>
          <cell r="F340">
            <v>50</v>
          </cell>
          <cell r="G340">
            <v>0</v>
          </cell>
          <cell r="H340">
            <v>67</v>
          </cell>
          <cell r="I340">
            <v>1744</v>
          </cell>
        </row>
        <row r="341">
          <cell r="A341">
            <v>47308</v>
          </cell>
          <cell r="B341">
            <v>17</v>
          </cell>
          <cell r="C341">
            <v>0</v>
          </cell>
          <cell r="D341">
            <v>17</v>
          </cell>
          <cell r="E341">
            <v>801</v>
          </cell>
          <cell r="F341">
            <v>0</v>
          </cell>
          <cell r="G341">
            <v>14</v>
          </cell>
          <cell r="H341">
            <v>16</v>
          </cell>
          <cell r="I341">
            <v>831</v>
          </cell>
        </row>
        <row r="342">
          <cell r="A342">
            <v>47332</v>
          </cell>
          <cell r="B342">
            <v>13</v>
          </cell>
          <cell r="C342">
            <v>0</v>
          </cell>
          <cell r="D342">
            <v>13</v>
          </cell>
          <cell r="E342">
            <v>585</v>
          </cell>
          <cell r="F342">
            <v>28</v>
          </cell>
          <cell r="G342">
            <v>8</v>
          </cell>
          <cell r="H342">
            <v>26</v>
          </cell>
          <cell r="I342">
            <v>647</v>
          </cell>
        </row>
        <row r="343">
          <cell r="A343">
            <v>47340</v>
          </cell>
          <cell r="B343">
            <v>63</v>
          </cell>
          <cell r="C343">
            <v>0</v>
          </cell>
          <cell r="D343">
            <v>63</v>
          </cell>
          <cell r="E343">
            <v>3315</v>
          </cell>
          <cell r="F343">
            <v>507</v>
          </cell>
          <cell r="G343">
            <v>0</v>
          </cell>
          <cell r="H343">
            <v>85</v>
          </cell>
          <cell r="I343">
            <v>3907</v>
          </cell>
        </row>
        <row r="344">
          <cell r="A344">
            <v>47365</v>
          </cell>
          <cell r="B344">
            <v>73</v>
          </cell>
          <cell r="C344">
            <v>0</v>
          </cell>
          <cell r="D344">
            <v>73</v>
          </cell>
          <cell r="E344">
            <v>3622</v>
          </cell>
          <cell r="F344">
            <v>1002</v>
          </cell>
          <cell r="G344">
            <v>57</v>
          </cell>
          <cell r="H344">
            <v>159</v>
          </cell>
          <cell r="I344">
            <v>4840</v>
          </cell>
        </row>
        <row r="345">
          <cell r="A345">
            <v>47373</v>
          </cell>
          <cell r="B345">
            <v>32</v>
          </cell>
          <cell r="C345">
            <v>0</v>
          </cell>
          <cell r="D345">
            <v>32</v>
          </cell>
          <cell r="E345">
            <v>1367</v>
          </cell>
          <cell r="F345">
            <v>438</v>
          </cell>
          <cell r="G345">
            <v>0</v>
          </cell>
          <cell r="H345">
            <v>293</v>
          </cell>
          <cell r="I345">
            <v>2098</v>
          </cell>
        </row>
        <row r="346">
          <cell r="A346">
            <v>47381</v>
          </cell>
          <cell r="B346">
            <v>16</v>
          </cell>
          <cell r="C346">
            <v>1</v>
          </cell>
          <cell r="D346">
            <v>17</v>
          </cell>
          <cell r="E346">
            <v>1410</v>
          </cell>
          <cell r="F346">
            <v>82</v>
          </cell>
          <cell r="G346">
            <v>0</v>
          </cell>
          <cell r="H346">
            <v>44</v>
          </cell>
          <cell r="I346">
            <v>1536</v>
          </cell>
        </row>
        <row r="347">
          <cell r="A347">
            <v>47399</v>
          </cell>
          <cell r="B347">
            <v>29</v>
          </cell>
          <cell r="C347">
            <v>0</v>
          </cell>
          <cell r="D347">
            <v>29</v>
          </cell>
          <cell r="E347">
            <v>781</v>
          </cell>
          <cell r="F347">
            <v>436</v>
          </cell>
          <cell r="G347">
            <v>0</v>
          </cell>
          <cell r="H347">
            <v>19</v>
          </cell>
          <cell r="I347">
            <v>1236</v>
          </cell>
        </row>
        <row r="348">
          <cell r="A348">
            <v>47415</v>
          </cell>
          <cell r="B348">
            <v>9</v>
          </cell>
          <cell r="C348">
            <v>0</v>
          </cell>
          <cell r="D348">
            <v>9</v>
          </cell>
          <cell r="E348">
            <v>272</v>
          </cell>
          <cell r="F348">
            <v>0</v>
          </cell>
          <cell r="G348">
            <v>0</v>
          </cell>
          <cell r="H348">
            <v>4</v>
          </cell>
          <cell r="I348">
            <v>276</v>
          </cell>
        </row>
        <row r="349">
          <cell r="A349">
            <v>47423</v>
          </cell>
          <cell r="B349">
            <v>6</v>
          </cell>
          <cell r="C349">
            <v>0</v>
          </cell>
          <cell r="D349">
            <v>6</v>
          </cell>
          <cell r="E349">
            <v>156</v>
          </cell>
          <cell r="F349">
            <v>0</v>
          </cell>
          <cell r="G349">
            <v>0</v>
          </cell>
          <cell r="H349">
            <v>11</v>
          </cell>
          <cell r="I349">
            <v>167</v>
          </cell>
        </row>
        <row r="350">
          <cell r="A350">
            <v>47431</v>
          </cell>
          <cell r="B350">
            <v>9</v>
          </cell>
          <cell r="C350">
            <v>0</v>
          </cell>
          <cell r="D350">
            <v>9</v>
          </cell>
          <cell r="E350">
            <v>379</v>
          </cell>
          <cell r="F350">
            <v>2</v>
          </cell>
          <cell r="G350">
            <v>0</v>
          </cell>
          <cell r="H350">
            <v>8</v>
          </cell>
          <cell r="I350">
            <v>389</v>
          </cell>
        </row>
        <row r="351">
          <cell r="A351">
            <v>47449</v>
          </cell>
          <cell r="B351">
            <v>11</v>
          </cell>
          <cell r="C351">
            <v>0</v>
          </cell>
          <cell r="D351">
            <v>11</v>
          </cell>
          <cell r="E351">
            <v>735</v>
          </cell>
          <cell r="F351">
            <v>15</v>
          </cell>
          <cell r="G351">
            <v>3</v>
          </cell>
          <cell r="H351">
            <v>9</v>
          </cell>
          <cell r="I351">
            <v>762</v>
          </cell>
        </row>
        <row r="352">
          <cell r="A352">
            <v>47456</v>
          </cell>
          <cell r="B352">
            <v>7</v>
          </cell>
          <cell r="C352">
            <v>0</v>
          </cell>
          <cell r="D352">
            <v>7</v>
          </cell>
          <cell r="E352">
            <v>250</v>
          </cell>
          <cell r="F352">
            <v>7</v>
          </cell>
          <cell r="G352">
            <v>15</v>
          </cell>
          <cell r="H352">
            <v>0</v>
          </cell>
          <cell r="I352">
            <v>272</v>
          </cell>
        </row>
        <row r="353">
          <cell r="A353">
            <v>47464</v>
          </cell>
          <cell r="B353">
            <v>14</v>
          </cell>
          <cell r="C353">
            <v>0</v>
          </cell>
          <cell r="D353">
            <v>14</v>
          </cell>
          <cell r="E353">
            <v>524</v>
          </cell>
          <cell r="F353">
            <v>19</v>
          </cell>
          <cell r="G353">
            <v>0</v>
          </cell>
          <cell r="H353">
            <v>22</v>
          </cell>
          <cell r="I353">
            <v>565</v>
          </cell>
        </row>
        <row r="354">
          <cell r="A354">
            <v>47472</v>
          </cell>
          <cell r="B354">
            <v>4</v>
          </cell>
          <cell r="C354">
            <v>0</v>
          </cell>
          <cell r="D354">
            <v>4</v>
          </cell>
          <cell r="E354">
            <v>101</v>
          </cell>
          <cell r="F354">
            <v>0</v>
          </cell>
          <cell r="G354">
            <v>0</v>
          </cell>
          <cell r="H354">
            <v>6</v>
          </cell>
          <cell r="I354">
            <v>107</v>
          </cell>
        </row>
        <row r="355">
          <cell r="A355">
            <v>47498</v>
          </cell>
          <cell r="B355">
            <v>5</v>
          </cell>
          <cell r="C355">
            <v>0</v>
          </cell>
          <cell r="D355">
            <v>5</v>
          </cell>
          <cell r="E355">
            <v>196</v>
          </cell>
          <cell r="F355">
            <v>8</v>
          </cell>
          <cell r="G355">
            <v>13</v>
          </cell>
          <cell r="H355">
            <v>2</v>
          </cell>
          <cell r="I355">
            <v>219</v>
          </cell>
        </row>
        <row r="356">
          <cell r="A356">
            <v>47506</v>
          </cell>
          <cell r="B356">
            <v>6</v>
          </cell>
          <cell r="C356">
            <v>0</v>
          </cell>
          <cell r="D356">
            <v>6</v>
          </cell>
          <cell r="E356">
            <v>234</v>
          </cell>
          <cell r="F356">
            <v>0</v>
          </cell>
          <cell r="G356">
            <v>0</v>
          </cell>
          <cell r="H356">
            <v>4</v>
          </cell>
          <cell r="I356">
            <v>238</v>
          </cell>
        </row>
        <row r="357">
          <cell r="A357">
            <v>47514</v>
          </cell>
          <cell r="B357">
            <v>12</v>
          </cell>
          <cell r="C357">
            <v>0</v>
          </cell>
          <cell r="D357">
            <v>12</v>
          </cell>
          <cell r="E357">
            <v>509</v>
          </cell>
          <cell r="F357">
            <v>0</v>
          </cell>
          <cell r="G357">
            <v>0</v>
          </cell>
          <cell r="H357">
            <v>16</v>
          </cell>
          <cell r="I357">
            <v>525</v>
          </cell>
        </row>
        <row r="358">
          <cell r="A358">
            <v>47522</v>
          </cell>
          <cell r="B358">
            <v>6</v>
          </cell>
          <cell r="C358">
            <v>0</v>
          </cell>
          <cell r="D358">
            <v>6</v>
          </cell>
          <cell r="E358">
            <v>201</v>
          </cell>
          <cell r="F358">
            <v>0</v>
          </cell>
          <cell r="G358">
            <v>6</v>
          </cell>
          <cell r="H358">
            <v>2</v>
          </cell>
          <cell r="I358">
            <v>209</v>
          </cell>
        </row>
        <row r="359">
          <cell r="A359">
            <v>47548</v>
          </cell>
          <cell r="B359">
            <v>5</v>
          </cell>
          <cell r="C359">
            <v>0</v>
          </cell>
          <cell r="D359">
            <v>5</v>
          </cell>
          <cell r="E359">
            <v>332</v>
          </cell>
          <cell r="F359">
            <v>0</v>
          </cell>
          <cell r="G359">
            <v>0</v>
          </cell>
          <cell r="H359">
            <v>5</v>
          </cell>
          <cell r="I359">
            <v>337</v>
          </cell>
        </row>
        <row r="360">
          <cell r="A360">
            <v>47571</v>
          </cell>
          <cell r="B360">
            <v>5</v>
          </cell>
          <cell r="C360">
            <v>0</v>
          </cell>
          <cell r="D360">
            <v>5</v>
          </cell>
          <cell r="E360">
            <v>197</v>
          </cell>
          <cell r="F360">
            <v>0</v>
          </cell>
          <cell r="G360">
            <v>0</v>
          </cell>
          <cell r="H360">
            <v>0</v>
          </cell>
          <cell r="I360">
            <v>197</v>
          </cell>
        </row>
        <row r="361">
          <cell r="A361">
            <v>47589</v>
          </cell>
          <cell r="B361">
            <v>11</v>
          </cell>
          <cell r="C361">
            <v>1</v>
          </cell>
          <cell r="D361">
            <v>12</v>
          </cell>
          <cell r="E361">
            <v>502</v>
          </cell>
          <cell r="F361">
            <v>11</v>
          </cell>
          <cell r="G361">
            <v>0</v>
          </cell>
          <cell r="H361">
            <v>4</v>
          </cell>
          <cell r="I361">
            <v>517</v>
          </cell>
        </row>
        <row r="362">
          <cell r="A362">
            <v>47597</v>
          </cell>
          <cell r="B362">
            <v>15</v>
          </cell>
          <cell r="C362">
            <v>0</v>
          </cell>
          <cell r="D362">
            <v>15</v>
          </cell>
          <cell r="E362">
            <v>577</v>
          </cell>
          <cell r="F362">
            <v>4</v>
          </cell>
          <cell r="G362">
            <v>0</v>
          </cell>
          <cell r="H362">
            <v>8</v>
          </cell>
          <cell r="I362">
            <v>589</v>
          </cell>
        </row>
        <row r="363">
          <cell r="A363">
            <v>47613</v>
          </cell>
          <cell r="B363">
            <v>8</v>
          </cell>
          <cell r="C363">
            <v>0</v>
          </cell>
          <cell r="D363">
            <v>8</v>
          </cell>
          <cell r="E363">
            <v>486</v>
          </cell>
          <cell r="F363">
            <v>5</v>
          </cell>
          <cell r="G363">
            <v>0</v>
          </cell>
          <cell r="H363">
            <v>5</v>
          </cell>
          <cell r="I363">
            <v>496</v>
          </cell>
        </row>
        <row r="364">
          <cell r="A364">
            <v>47621</v>
          </cell>
          <cell r="B364">
            <v>8</v>
          </cell>
          <cell r="C364">
            <v>0</v>
          </cell>
          <cell r="D364">
            <v>8</v>
          </cell>
          <cell r="E364">
            <v>555</v>
          </cell>
          <cell r="F364">
            <v>0</v>
          </cell>
          <cell r="G364">
            <v>0</v>
          </cell>
          <cell r="H364">
            <v>0</v>
          </cell>
          <cell r="I364">
            <v>555</v>
          </cell>
        </row>
        <row r="365">
          <cell r="A365">
            <v>47639</v>
          </cell>
          <cell r="B365">
            <v>14</v>
          </cell>
          <cell r="C365">
            <v>0</v>
          </cell>
          <cell r="D365">
            <v>14</v>
          </cell>
          <cell r="E365">
            <v>919</v>
          </cell>
          <cell r="F365">
            <v>0</v>
          </cell>
          <cell r="G365">
            <v>0</v>
          </cell>
          <cell r="H365">
            <v>0</v>
          </cell>
          <cell r="I365">
            <v>919</v>
          </cell>
        </row>
        <row r="366">
          <cell r="A366">
            <v>47688</v>
          </cell>
          <cell r="B366">
            <v>17</v>
          </cell>
          <cell r="C366">
            <v>0</v>
          </cell>
          <cell r="D366">
            <v>17</v>
          </cell>
          <cell r="E366">
            <v>1271</v>
          </cell>
          <cell r="F366">
            <v>0</v>
          </cell>
          <cell r="G366">
            <v>5</v>
          </cell>
          <cell r="H366">
            <v>0</v>
          </cell>
          <cell r="I366">
            <v>1276</v>
          </cell>
        </row>
        <row r="367">
          <cell r="A367">
            <v>47696</v>
          </cell>
          <cell r="B367">
            <v>23</v>
          </cell>
          <cell r="C367">
            <v>0</v>
          </cell>
          <cell r="D367">
            <v>23</v>
          </cell>
          <cell r="E367">
            <v>1336</v>
          </cell>
          <cell r="F367">
            <v>0</v>
          </cell>
          <cell r="G367">
            <v>0</v>
          </cell>
          <cell r="H367">
            <v>20</v>
          </cell>
          <cell r="I367">
            <v>1356</v>
          </cell>
        </row>
        <row r="368">
          <cell r="A368">
            <v>47712</v>
          </cell>
          <cell r="B368">
            <v>7</v>
          </cell>
          <cell r="C368">
            <v>0</v>
          </cell>
          <cell r="D368">
            <v>7</v>
          </cell>
          <cell r="E368">
            <v>237</v>
          </cell>
          <cell r="F368">
            <v>9</v>
          </cell>
          <cell r="G368">
            <v>0</v>
          </cell>
          <cell r="H368">
            <v>14</v>
          </cell>
          <cell r="I368">
            <v>260</v>
          </cell>
        </row>
        <row r="369">
          <cell r="A369">
            <v>47720</v>
          </cell>
          <cell r="B369">
            <v>10</v>
          </cell>
          <cell r="C369">
            <v>0</v>
          </cell>
          <cell r="D369">
            <v>10</v>
          </cell>
          <cell r="E369">
            <v>459</v>
          </cell>
          <cell r="F369">
            <v>0</v>
          </cell>
          <cell r="G369">
            <v>0</v>
          </cell>
          <cell r="H369">
            <v>0</v>
          </cell>
          <cell r="I369">
            <v>459</v>
          </cell>
        </row>
        <row r="370">
          <cell r="A370">
            <v>47738</v>
          </cell>
          <cell r="B370">
            <v>8</v>
          </cell>
          <cell r="C370">
            <v>0</v>
          </cell>
          <cell r="D370">
            <v>8</v>
          </cell>
          <cell r="E370">
            <v>495</v>
          </cell>
          <cell r="F370">
            <v>0</v>
          </cell>
          <cell r="G370">
            <v>0</v>
          </cell>
          <cell r="H370">
            <v>8</v>
          </cell>
          <cell r="I370">
            <v>503</v>
          </cell>
        </row>
        <row r="371">
          <cell r="A371">
            <v>47746</v>
          </cell>
          <cell r="B371">
            <v>12</v>
          </cell>
          <cell r="C371">
            <v>0</v>
          </cell>
          <cell r="D371">
            <v>12</v>
          </cell>
          <cell r="E371">
            <v>705</v>
          </cell>
          <cell r="F371">
            <v>32</v>
          </cell>
          <cell r="G371">
            <v>0</v>
          </cell>
          <cell r="H371">
            <v>17</v>
          </cell>
          <cell r="I371">
            <v>754</v>
          </cell>
        </row>
        <row r="372">
          <cell r="A372">
            <v>47761</v>
          </cell>
          <cell r="B372">
            <v>14</v>
          </cell>
          <cell r="C372">
            <v>0</v>
          </cell>
          <cell r="D372">
            <v>14</v>
          </cell>
          <cell r="E372">
            <v>542</v>
          </cell>
          <cell r="F372">
            <v>0</v>
          </cell>
          <cell r="G372">
            <v>0</v>
          </cell>
          <cell r="H372">
            <v>0</v>
          </cell>
          <cell r="I372">
            <v>542</v>
          </cell>
        </row>
        <row r="373">
          <cell r="A373">
            <v>47787</v>
          </cell>
          <cell r="B373">
            <v>25</v>
          </cell>
          <cell r="C373">
            <v>0</v>
          </cell>
          <cell r="D373">
            <v>25</v>
          </cell>
          <cell r="E373">
            <v>1239</v>
          </cell>
          <cell r="F373">
            <v>43</v>
          </cell>
          <cell r="G373">
            <v>0</v>
          </cell>
          <cell r="H373">
            <v>11</v>
          </cell>
          <cell r="I373">
            <v>1293</v>
          </cell>
        </row>
        <row r="374">
          <cell r="A374">
            <v>47795</v>
          </cell>
          <cell r="B374">
            <v>18</v>
          </cell>
          <cell r="C374">
            <v>0</v>
          </cell>
          <cell r="D374">
            <v>18</v>
          </cell>
          <cell r="E374">
            <v>1003</v>
          </cell>
          <cell r="F374">
            <v>26</v>
          </cell>
          <cell r="G374">
            <v>0</v>
          </cell>
          <cell r="H374">
            <v>0</v>
          </cell>
          <cell r="I374">
            <v>1029</v>
          </cell>
        </row>
        <row r="375">
          <cell r="A375">
            <v>47803</v>
          </cell>
          <cell r="B375">
            <v>14</v>
          </cell>
          <cell r="C375">
            <v>0</v>
          </cell>
          <cell r="D375">
            <v>14</v>
          </cell>
          <cell r="E375">
            <v>1107</v>
          </cell>
          <cell r="F375">
            <v>10</v>
          </cell>
          <cell r="G375">
            <v>0</v>
          </cell>
          <cell r="H375">
            <v>17</v>
          </cell>
          <cell r="I375">
            <v>1134</v>
          </cell>
        </row>
        <row r="376">
          <cell r="A376">
            <v>47829</v>
          </cell>
          <cell r="B376">
            <v>14</v>
          </cell>
          <cell r="C376">
            <v>0</v>
          </cell>
          <cell r="D376">
            <v>14</v>
          </cell>
          <cell r="E376">
            <v>606</v>
          </cell>
          <cell r="F376">
            <v>0</v>
          </cell>
          <cell r="G376">
            <v>0</v>
          </cell>
          <cell r="H376">
            <v>6</v>
          </cell>
          <cell r="I376">
            <v>612</v>
          </cell>
        </row>
        <row r="377">
          <cell r="A377">
            <v>47837</v>
          </cell>
          <cell r="B377">
            <v>7</v>
          </cell>
          <cell r="C377">
            <v>0</v>
          </cell>
          <cell r="D377">
            <v>7</v>
          </cell>
          <cell r="E377">
            <v>179</v>
          </cell>
          <cell r="F377">
            <v>0</v>
          </cell>
          <cell r="G377">
            <v>0</v>
          </cell>
          <cell r="H377">
            <v>1</v>
          </cell>
          <cell r="I377">
            <v>180</v>
          </cell>
        </row>
        <row r="378">
          <cell r="A378">
            <v>47845</v>
          </cell>
          <cell r="B378">
            <v>11</v>
          </cell>
          <cell r="C378">
            <v>0</v>
          </cell>
          <cell r="D378">
            <v>11</v>
          </cell>
          <cell r="E378">
            <v>565</v>
          </cell>
          <cell r="F378">
            <v>0</v>
          </cell>
          <cell r="G378">
            <v>0</v>
          </cell>
          <cell r="H378">
            <v>1</v>
          </cell>
          <cell r="I378">
            <v>566</v>
          </cell>
        </row>
        <row r="379">
          <cell r="A379">
            <v>47852</v>
          </cell>
          <cell r="B379">
            <v>8</v>
          </cell>
          <cell r="C379">
            <v>0</v>
          </cell>
          <cell r="D379">
            <v>8</v>
          </cell>
          <cell r="E379">
            <v>522</v>
          </cell>
          <cell r="F379">
            <v>0</v>
          </cell>
          <cell r="G379">
            <v>0</v>
          </cell>
          <cell r="H379">
            <v>0</v>
          </cell>
          <cell r="I379">
            <v>522</v>
          </cell>
        </row>
        <row r="380">
          <cell r="A380">
            <v>47878</v>
          </cell>
          <cell r="B380">
            <v>16</v>
          </cell>
          <cell r="C380">
            <v>0</v>
          </cell>
          <cell r="D380">
            <v>16</v>
          </cell>
          <cell r="E380">
            <v>643</v>
          </cell>
          <cell r="F380">
            <v>53</v>
          </cell>
          <cell r="G380">
            <v>0</v>
          </cell>
          <cell r="H380">
            <v>9</v>
          </cell>
          <cell r="I380">
            <v>705</v>
          </cell>
        </row>
        <row r="381">
          <cell r="A381">
            <v>47886</v>
          </cell>
          <cell r="B381">
            <v>34</v>
          </cell>
          <cell r="C381">
            <v>0</v>
          </cell>
          <cell r="D381">
            <v>34</v>
          </cell>
          <cell r="E381">
            <v>1599</v>
          </cell>
          <cell r="F381">
            <v>0</v>
          </cell>
          <cell r="G381">
            <v>6</v>
          </cell>
          <cell r="H381">
            <v>78</v>
          </cell>
          <cell r="I381">
            <v>1683</v>
          </cell>
        </row>
        <row r="382">
          <cell r="A382">
            <v>47894</v>
          </cell>
          <cell r="B382">
            <v>50</v>
          </cell>
          <cell r="C382">
            <v>0</v>
          </cell>
          <cell r="D382">
            <v>50</v>
          </cell>
          <cell r="E382">
            <v>1501</v>
          </cell>
          <cell r="F382">
            <v>298</v>
          </cell>
          <cell r="G382">
            <v>16</v>
          </cell>
          <cell r="H382">
            <v>80</v>
          </cell>
          <cell r="I382">
            <v>1895</v>
          </cell>
        </row>
        <row r="383">
          <cell r="A383">
            <v>47902</v>
          </cell>
          <cell r="B383">
            <v>15</v>
          </cell>
          <cell r="C383">
            <v>0</v>
          </cell>
          <cell r="D383">
            <v>15</v>
          </cell>
          <cell r="E383">
            <v>974</v>
          </cell>
          <cell r="F383">
            <v>0</v>
          </cell>
          <cell r="G383">
            <v>0</v>
          </cell>
          <cell r="H383">
            <v>18</v>
          </cell>
          <cell r="I383">
            <v>992</v>
          </cell>
        </row>
        <row r="384">
          <cell r="A384">
            <v>47928</v>
          </cell>
          <cell r="B384">
            <v>12</v>
          </cell>
          <cell r="C384">
            <v>0</v>
          </cell>
          <cell r="D384">
            <v>12</v>
          </cell>
          <cell r="E384">
            <v>607</v>
          </cell>
          <cell r="F384">
            <v>0</v>
          </cell>
          <cell r="G384">
            <v>0</v>
          </cell>
          <cell r="H384">
            <v>12</v>
          </cell>
          <cell r="I384">
            <v>619</v>
          </cell>
        </row>
        <row r="385">
          <cell r="A385">
            <v>47936</v>
          </cell>
          <cell r="B385">
            <v>15</v>
          </cell>
          <cell r="C385">
            <v>0</v>
          </cell>
          <cell r="D385">
            <v>15</v>
          </cell>
          <cell r="E385">
            <v>610</v>
          </cell>
          <cell r="F385">
            <v>0</v>
          </cell>
          <cell r="G385">
            <v>0</v>
          </cell>
          <cell r="H385">
            <v>21</v>
          </cell>
          <cell r="I385">
            <v>631</v>
          </cell>
        </row>
        <row r="386">
          <cell r="A386">
            <v>47944</v>
          </cell>
          <cell r="B386">
            <v>16</v>
          </cell>
          <cell r="C386">
            <v>0</v>
          </cell>
          <cell r="D386">
            <v>16</v>
          </cell>
          <cell r="E386">
            <v>879</v>
          </cell>
          <cell r="F386">
            <v>0</v>
          </cell>
          <cell r="G386">
            <v>0</v>
          </cell>
          <cell r="H386">
            <v>13</v>
          </cell>
          <cell r="I386">
            <v>892</v>
          </cell>
        </row>
        <row r="387">
          <cell r="A387">
            <v>47951</v>
          </cell>
          <cell r="B387">
            <v>18</v>
          </cell>
          <cell r="C387">
            <v>0</v>
          </cell>
          <cell r="D387">
            <v>18</v>
          </cell>
          <cell r="E387">
            <v>1429</v>
          </cell>
          <cell r="F387">
            <v>0</v>
          </cell>
          <cell r="G387">
            <v>0</v>
          </cell>
          <cell r="H387">
            <v>29</v>
          </cell>
          <cell r="I387">
            <v>1458</v>
          </cell>
        </row>
        <row r="388">
          <cell r="A388">
            <v>47969</v>
          </cell>
          <cell r="B388">
            <v>14</v>
          </cell>
          <cell r="C388">
            <v>0</v>
          </cell>
          <cell r="D388">
            <v>14</v>
          </cell>
          <cell r="E388">
            <v>542</v>
          </cell>
          <cell r="F388">
            <v>0</v>
          </cell>
          <cell r="G388">
            <v>0</v>
          </cell>
          <cell r="H388">
            <v>0</v>
          </cell>
          <cell r="I388">
            <v>542</v>
          </cell>
        </row>
        <row r="389">
          <cell r="A389">
            <v>47985</v>
          </cell>
          <cell r="B389">
            <v>0</v>
          </cell>
          <cell r="C389">
            <v>9</v>
          </cell>
          <cell r="D389">
            <v>9</v>
          </cell>
          <cell r="E389">
            <v>392</v>
          </cell>
          <cell r="F389">
            <v>0</v>
          </cell>
          <cell r="G389">
            <v>0</v>
          </cell>
          <cell r="H389">
            <v>17</v>
          </cell>
          <cell r="I389">
            <v>409</v>
          </cell>
        </row>
        <row r="390">
          <cell r="A390">
            <v>47993</v>
          </cell>
          <cell r="B390">
            <v>22</v>
          </cell>
          <cell r="C390">
            <v>0</v>
          </cell>
          <cell r="D390">
            <v>22</v>
          </cell>
          <cell r="E390">
            <v>1111</v>
          </cell>
          <cell r="F390">
            <v>9</v>
          </cell>
          <cell r="G390">
            <v>0</v>
          </cell>
          <cell r="H390">
            <v>63</v>
          </cell>
          <cell r="I390">
            <v>1183</v>
          </cell>
        </row>
        <row r="391">
          <cell r="A391">
            <v>48009</v>
          </cell>
          <cell r="B391">
            <v>49</v>
          </cell>
          <cell r="C391">
            <v>0</v>
          </cell>
          <cell r="D391">
            <v>49</v>
          </cell>
          <cell r="E391">
            <v>2969</v>
          </cell>
          <cell r="F391">
            <v>49</v>
          </cell>
          <cell r="G391">
            <v>0</v>
          </cell>
          <cell r="H391">
            <v>65</v>
          </cell>
          <cell r="I391">
            <v>3083</v>
          </cell>
        </row>
        <row r="392">
          <cell r="A392">
            <v>48017</v>
          </cell>
          <cell r="B392">
            <v>20</v>
          </cell>
          <cell r="C392">
            <v>0</v>
          </cell>
          <cell r="D392">
            <v>20</v>
          </cell>
          <cell r="E392">
            <v>1239</v>
          </cell>
          <cell r="F392">
            <v>4</v>
          </cell>
          <cell r="G392">
            <v>0</v>
          </cell>
          <cell r="H392">
            <v>12</v>
          </cell>
          <cell r="I392">
            <v>1255</v>
          </cell>
        </row>
        <row r="393">
          <cell r="A393">
            <v>48025</v>
          </cell>
          <cell r="B393">
            <v>19</v>
          </cell>
          <cell r="C393">
            <v>0</v>
          </cell>
          <cell r="D393">
            <v>19</v>
          </cell>
          <cell r="E393">
            <v>810</v>
          </cell>
          <cell r="F393">
            <v>35</v>
          </cell>
          <cell r="G393">
            <v>0</v>
          </cell>
          <cell r="H393">
            <v>26</v>
          </cell>
          <cell r="I393">
            <v>871</v>
          </cell>
        </row>
        <row r="394">
          <cell r="A394">
            <v>48033</v>
          </cell>
          <cell r="B394">
            <v>0</v>
          </cell>
          <cell r="C394">
            <v>21</v>
          </cell>
          <cell r="D394">
            <v>21</v>
          </cell>
          <cell r="E394">
            <v>674</v>
          </cell>
          <cell r="F394">
            <v>0</v>
          </cell>
          <cell r="G394">
            <v>0</v>
          </cell>
          <cell r="H394">
            <v>8</v>
          </cell>
          <cell r="I394">
            <v>682</v>
          </cell>
        </row>
        <row r="395">
          <cell r="A395">
            <v>48041</v>
          </cell>
          <cell r="B395">
            <v>41</v>
          </cell>
          <cell r="C395">
            <v>0</v>
          </cell>
          <cell r="D395">
            <v>41</v>
          </cell>
          <cell r="E395">
            <v>2493</v>
          </cell>
          <cell r="F395">
            <v>58</v>
          </cell>
          <cell r="G395">
            <v>0</v>
          </cell>
          <cell r="H395">
            <v>83</v>
          </cell>
          <cell r="I395">
            <v>2634</v>
          </cell>
        </row>
        <row r="396">
          <cell r="A396">
            <v>48074</v>
          </cell>
          <cell r="B396">
            <v>27</v>
          </cell>
          <cell r="C396">
            <v>0</v>
          </cell>
          <cell r="D396">
            <v>27</v>
          </cell>
          <cell r="E396">
            <v>1116</v>
          </cell>
          <cell r="F396">
            <v>0</v>
          </cell>
          <cell r="G396">
            <v>0</v>
          </cell>
          <cell r="H396">
            <v>6</v>
          </cell>
          <cell r="I396">
            <v>1122</v>
          </cell>
        </row>
        <row r="397">
          <cell r="A397">
            <v>48082</v>
          </cell>
          <cell r="B397">
            <v>23</v>
          </cell>
          <cell r="C397">
            <v>0</v>
          </cell>
          <cell r="D397">
            <v>23</v>
          </cell>
          <cell r="E397">
            <v>898</v>
          </cell>
          <cell r="F397">
            <v>0</v>
          </cell>
          <cell r="G397">
            <v>0</v>
          </cell>
          <cell r="H397">
            <v>39</v>
          </cell>
          <cell r="I397">
            <v>937</v>
          </cell>
        </row>
        <row r="398">
          <cell r="A398">
            <v>48090</v>
          </cell>
          <cell r="B398">
            <v>6</v>
          </cell>
          <cell r="C398">
            <v>0</v>
          </cell>
          <cell r="D398">
            <v>6</v>
          </cell>
          <cell r="E398">
            <v>227</v>
          </cell>
          <cell r="F398">
            <v>0</v>
          </cell>
          <cell r="G398">
            <v>0</v>
          </cell>
          <cell r="H398">
            <v>5</v>
          </cell>
          <cell r="I398">
            <v>232</v>
          </cell>
        </row>
        <row r="399">
          <cell r="A399">
            <v>48116</v>
          </cell>
          <cell r="B399">
            <v>30</v>
          </cell>
          <cell r="C399">
            <v>0</v>
          </cell>
          <cell r="D399">
            <v>30</v>
          </cell>
          <cell r="E399">
            <v>2211</v>
          </cell>
          <cell r="F399">
            <v>185</v>
          </cell>
          <cell r="G399">
            <v>0</v>
          </cell>
          <cell r="H399">
            <v>43</v>
          </cell>
          <cell r="I399">
            <v>2439</v>
          </cell>
        </row>
        <row r="400">
          <cell r="A400">
            <v>48124</v>
          </cell>
          <cell r="B400">
            <v>28</v>
          </cell>
          <cell r="C400">
            <v>0</v>
          </cell>
          <cell r="D400">
            <v>28</v>
          </cell>
          <cell r="E400">
            <v>1437</v>
          </cell>
          <cell r="F400">
            <v>268</v>
          </cell>
          <cell r="G400">
            <v>0</v>
          </cell>
          <cell r="H400">
            <v>53</v>
          </cell>
          <cell r="I400">
            <v>1758</v>
          </cell>
        </row>
        <row r="401">
          <cell r="A401">
            <v>48132</v>
          </cell>
          <cell r="B401">
            <v>9</v>
          </cell>
          <cell r="C401">
            <v>0</v>
          </cell>
          <cell r="D401">
            <v>9</v>
          </cell>
          <cell r="E401">
            <v>463</v>
          </cell>
          <cell r="F401">
            <v>3</v>
          </cell>
          <cell r="G401">
            <v>24</v>
          </cell>
          <cell r="H401">
            <v>9</v>
          </cell>
          <cell r="I401">
            <v>499</v>
          </cell>
        </row>
        <row r="402">
          <cell r="A402">
            <v>48140</v>
          </cell>
          <cell r="B402">
            <v>10</v>
          </cell>
          <cell r="C402">
            <v>0</v>
          </cell>
          <cell r="D402">
            <v>10</v>
          </cell>
          <cell r="E402">
            <v>413</v>
          </cell>
          <cell r="F402">
            <v>0</v>
          </cell>
          <cell r="G402">
            <v>0</v>
          </cell>
          <cell r="H402">
            <v>5</v>
          </cell>
          <cell r="I402">
            <v>418</v>
          </cell>
        </row>
        <row r="403">
          <cell r="A403">
            <v>48157</v>
          </cell>
          <cell r="B403">
            <v>18</v>
          </cell>
          <cell r="C403">
            <v>0</v>
          </cell>
          <cell r="D403">
            <v>18</v>
          </cell>
          <cell r="E403">
            <v>1310</v>
          </cell>
          <cell r="F403">
            <v>16</v>
          </cell>
          <cell r="G403">
            <v>0</v>
          </cell>
          <cell r="H403">
            <v>17</v>
          </cell>
          <cell r="I403">
            <v>1343</v>
          </cell>
        </row>
        <row r="404">
          <cell r="A404">
            <v>48165</v>
          </cell>
          <cell r="B404">
            <v>13</v>
          </cell>
          <cell r="C404">
            <v>0</v>
          </cell>
          <cell r="D404">
            <v>13</v>
          </cell>
          <cell r="E404">
            <v>649</v>
          </cell>
          <cell r="F404">
            <v>4</v>
          </cell>
          <cell r="G404">
            <v>0</v>
          </cell>
          <cell r="H404">
            <v>7</v>
          </cell>
          <cell r="I404">
            <v>660</v>
          </cell>
        </row>
        <row r="405">
          <cell r="A405">
            <v>48173</v>
          </cell>
          <cell r="B405">
            <v>26</v>
          </cell>
          <cell r="C405">
            <v>0</v>
          </cell>
          <cell r="D405">
            <v>26</v>
          </cell>
          <cell r="E405">
            <v>1440</v>
          </cell>
          <cell r="F405">
            <v>10</v>
          </cell>
          <cell r="G405">
            <v>0</v>
          </cell>
          <cell r="H405">
            <v>38</v>
          </cell>
          <cell r="I405">
            <v>1488</v>
          </cell>
        </row>
        <row r="406">
          <cell r="A406">
            <v>48207</v>
          </cell>
          <cell r="B406">
            <v>43</v>
          </cell>
          <cell r="C406">
            <v>0</v>
          </cell>
          <cell r="D406">
            <v>43</v>
          </cell>
          <cell r="E406">
            <v>2276</v>
          </cell>
          <cell r="F406">
            <v>134</v>
          </cell>
          <cell r="G406">
            <v>0</v>
          </cell>
          <cell r="H406">
            <v>34</v>
          </cell>
          <cell r="I406">
            <v>2444</v>
          </cell>
        </row>
        <row r="407">
          <cell r="A407">
            <v>48215</v>
          </cell>
          <cell r="B407">
            <v>0</v>
          </cell>
          <cell r="C407">
            <v>0</v>
          </cell>
          <cell r="D407">
            <v>0</v>
          </cell>
          <cell r="E407">
            <v>0</v>
          </cell>
          <cell r="F407">
            <v>0</v>
          </cell>
          <cell r="G407">
            <v>0</v>
          </cell>
          <cell r="H407">
            <v>0</v>
          </cell>
          <cell r="I407">
            <v>0</v>
          </cell>
        </row>
        <row r="408">
          <cell r="A408">
            <v>48223</v>
          </cell>
          <cell r="B408">
            <v>27</v>
          </cell>
          <cell r="C408">
            <v>0</v>
          </cell>
          <cell r="D408">
            <v>27</v>
          </cell>
          <cell r="E408">
            <v>2326</v>
          </cell>
          <cell r="F408">
            <v>87</v>
          </cell>
          <cell r="G408">
            <v>113</v>
          </cell>
          <cell r="H408">
            <v>87</v>
          </cell>
          <cell r="I408">
            <v>2613</v>
          </cell>
        </row>
        <row r="409">
          <cell r="A409">
            <v>48231</v>
          </cell>
          <cell r="B409">
            <v>48</v>
          </cell>
          <cell r="C409">
            <v>0</v>
          </cell>
          <cell r="D409">
            <v>48</v>
          </cell>
          <cell r="E409">
            <v>2309</v>
          </cell>
          <cell r="F409">
            <v>8</v>
          </cell>
          <cell r="G409">
            <v>0</v>
          </cell>
          <cell r="H409">
            <v>225</v>
          </cell>
          <cell r="I409">
            <v>2542</v>
          </cell>
        </row>
        <row r="410">
          <cell r="A410">
            <v>48256</v>
          </cell>
          <cell r="B410">
            <v>10</v>
          </cell>
          <cell r="C410">
            <v>0</v>
          </cell>
          <cell r="D410">
            <v>10</v>
          </cell>
          <cell r="E410">
            <v>603</v>
          </cell>
          <cell r="F410">
            <v>0</v>
          </cell>
          <cell r="G410">
            <v>0</v>
          </cell>
          <cell r="H410">
            <v>14</v>
          </cell>
          <cell r="I410">
            <v>617</v>
          </cell>
        </row>
        <row r="411">
          <cell r="A411">
            <v>48264</v>
          </cell>
          <cell r="B411">
            <v>22</v>
          </cell>
          <cell r="C411">
            <v>0</v>
          </cell>
          <cell r="D411">
            <v>22</v>
          </cell>
          <cell r="E411">
            <v>1398</v>
          </cell>
          <cell r="F411">
            <v>0</v>
          </cell>
          <cell r="G411">
            <v>0</v>
          </cell>
          <cell r="H411">
            <v>8</v>
          </cell>
          <cell r="I411">
            <v>1406</v>
          </cell>
        </row>
        <row r="412">
          <cell r="A412">
            <v>48272</v>
          </cell>
          <cell r="B412">
            <v>21</v>
          </cell>
          <cell r="C412">
            <v>0</v>
          </cell>
          <cell r="D412">
            <v>21</v>
          </cell>
          <cell r="E412">
            <v>824</v>
          </cell>
          <cell r="F412">
            <v>5</v>
          </cell>
          <cell r="G412">
            <v>0</v>
          </cell>
          <cell r="H412">
            <v>3</v>
          </cell>
          <cell r="I412">
            <v>832</v>
          </cell>
        </row>
        <row r="413">
          <cell r="A413">
            <v>48298</v>
          </cell>
          <cell r="B413">
            <v>52</v>
          </cell>
          <cell r="C413">
            <v>0</v>
          </cell>
          <cell r="D413">
            <v>52</v>
          </cell>
          <cell r="E413">
            <v>2643</v>
          </cell>
          <cell r="F413">
            <v>93</v>
          </cell>
          <cell r="G413">
            <v>0</v>
          </cell>
          <cell r="H413">
            <v>68</v>
          </cell>
          <cell r="I413">
            <v>2804</v>
          </cell>
        </row>
        <row r="414">
          <cell r="A414">
            <v>48306</v>
          </cell>
          <cell r="B414">
            <v>51</v>
          </cell>
          <cell r="C414">
            <v>4</v>
          </cell>
          <cell r="D414">
            <v>55</v>
          </cell>
          <cell r="E414">
            <v>2772</v>
          </cell>
          <cell r="F414">
            <v>126</v>
          </cell>
          <cell r="G414">
            <v>31</v>
          </cell>
          <cell r="H414">
            <v>34</v>
          </cell>
          <cell r="I414">
            <v>2963</v>
          </cell>
        </row>
        <row r="415">
          <cell r="A415">
            <v>48314</v>
          </cell>
          <cell r="B415">
            <v>35</v>
          </cell>
          <cell r="C415">
            <v>0</v>
          </cell>
          <cell r="D415">
            <v>35</v>
          </cell>
          <cell r="E415">
            <v>1517</v>
          </cell>
          <cell r="F415">
            <v>111</v>
          </cell>
          <cell r="G415">
            <v>0</v>
          </cell>
          <cell r="H415">
            <v>11</v>
          </cell>
          <cell r="I415">
            <v>1639</v>
          </cell>
        </row>
        <row r="416">
          <cell r="A416">
            <v>48322</v>
          </cell>
          <cell r="B416">
            <v>10</v>
          </cell>
          <cell r="C416">
            <v>0</v>
          </cell>
          <cell r="D416">
            <v>10</v>
          </cell>
          <cell r="E416">
            <v>512</v>
          </cell>
          <cell r="F416">
            <v>0</v>
          </cell>
          <cell r="G416">
            <v>0</v>
          </cell>
          <cell r="H416">
            <v>16</v>
          </cell>
          <cell r="I416">
            <v>528</v>
          </cell>
        </row>
        <row r="417">
          <cell r="A417">
            <v>48330</v>
          </cell>
          <cell r="B417">
            <v>4</v>
          </cell>
          <cell r="C417">
            <v>0</v>
          </cell>
          <cell r="D417">
            <v>4</v>
          </cell>
          <cell r="E417">
            <v>123</v>
          </cell>
          <cell r="F417">
            <v>0</v>
          </cell>
          <cell r="G417">
            <v>0</v>
          </cell>
          <cell r="H417">
            <v>5</v>
          </cell>
          <cell r="I417">
            <v>128</v>
          </cell>
        </row>
        <row r="418">
          <cell r="A418">
            <v>48348</v>
          </cell>
          <cell r="B418">
            <v>20</v>
          </cell>
          <cell r="C418">
            <v>0</v>
          </cell>
          <cell r="D418">
            <v>20</v>
          </cell>
          <cell r="E418">
            <v>929</v>
          </cell>
          <cell r="F418">
            <v>90</v>
          </cell>
          <cell r="G418">
            <v>0</v>
          </cell>
          <cell r="H418">
            <v>0</v>
          </cell>
          <cell r="I418">
            <v>1019</v>
          </cell>
        </row>
        <row r="419">
          <cell r="A419">
            <v>48355</v>
          </cell>
          <cell r="B419">
            <v>3</v>
          </cell>
          <cell r="C419">
            <v>0</v>
          </cell>
          <cell r="D419">
            <v>3</v>
          </cell>
          <cell r="E419">
            <v>134</v>
          </cell>
          <cell r="F419">
            <v>0</v>
          </cell>
          <cell r="G419">
            <v>0</v>
          </cell>
          <cell r="H419">
            <v>0</v>
          </cell>
          <cell r="I419">
            <v>134</v>
          </cell>
        </row>
        <row r="420">
          <cell r="A420">
            <v>48363</v>
          </cell>
          <cell r="B420">
            <v>19</v>
          </cell>
          <cell r="C420">
            <v>0</v>
          </cell>
          <cell r="D420">
            <v>19</v>
          </cell>
          <cell r="E420">
            <v>744</v>
          </cell>
          <cell r="F420">
            <v>7</v>
          </cell>
          <cell r="G420">
            <v>0</v>
          </cell>
          <cell r="H420">
            <v>6</v>
          </cell>
          <cell r="I420">
            <v>757</v>
          </cell>
        </row>
        <row r="421">
          <cell r="A421">
            <v>48371</v>
          </cell>
          <cell r="B421">
            <v>10</v>
          </cell>
          <cell r="C421">
            <v>0</v>
          </cell>
          <cell r="D421">
            <v>10</v>
          </cell>
          <cell r="E421">
            <v>739</v>
          </cell>
          <cell r="F421">
            <v>15</v>
          </cell>
          <cell r="G421">
            <v>0</v>
          </cell>
          <cell r="H421">
            <v>0</v>
          </cell>
          <cell r="I421">
            <v>754</v>
          </cell>
        </row>
        <row r="422">
          <cell r="A422">
            <v>48389</v>
          </cell>
          <cell r="B422">
            <v>24</v>
          </cell>
          <cell r="C422">
            <v>0</v>
          </cell>
          <cell r="D422">
            <v>24</v>
          </cell>
          <cell r="E422">
            <v>1203</v>
          </cell>
          <cell r="F422">
            <v>2</v>
          </cell>
          <cell r="G422">
            <v>0</v>
          </cell>
          <cell r="H422">
            <v>33</v>
          </cell>
          <cell r="I422">
            <v>1238</v>
          </cell>
        </row>
        <row r="423">
          <cell r="A423">
            <v>48397</v>
          </cell>
          <cell r="B423">
            <v>7</v>
          </cell>
          <cell r="C423">
            <v>0</v>
          </cell>
          <cell r="D423">
            <v>7</v>
          </cell>
          <cell r="E423">
            <v>365</v>
          </cell>
          <cell r="F423">
            <v>0</v>
          </cell>
          <cell r="G423">
            <v>0</v>
          </cell>
          <cell r="H423">
            <v>0</v>
          </cell>
          <cell r="I423">
            <v>365</v>
          </cell>
        </row>
        <row r="424">
          <cell r="A424">
            <v>48413</v>
          </cell>
          <cell r="B424">
            <v>11</v>
          </cell>
          <cell r="C424">
            <v>0</v>
          </cell>
          <cell r="D424">
            <v>11</v>
          </cell>
          <cell r="E424">
            <v>676</v>
          </cell>
          <cell r="F424">
            <v>0</v>
          </cell>
          <cell r="G424">
            <v>0</v>
          </cell>
          <cell r="H424">
            <v>42</v>
          </cell>
          <cell r="I424">
            <v>718</v>
          </cell>
        </row>
        <row r="425">
          <cell r="A425">
            <v>48421</v>
          </cell>
          <cell r="B425">
            <v>10</v>
          </cell>
          <cell r="C425">
            <v>0</v>
          </cell>
          <cell r="D425">
            <v>10</v>
          </cell>
          <cell r="E425">
            <v>804</v>
          </cell>
          <cell r="F425">
            <v>9</v>
          </cell>
          <cell r="G425">
            <v>80</v>
          </cell>
          <cell r="H425">
            <v>13</v>
          </cell>
          <cell r="I425">
            <v>906</v>
          </cell>
        </row>
        <row r="426">
          <cell r="A426">
            <v>48439</v>
          </cell>
          <cell r="B426">
            <v>11</v>
          </cell>
          <cell r="C426">
            <v>0</v>
          </cell>
          <cell r="D426">
            <v>11</v>
          </cell>
          <cell r="E426">
            <v>486</v>
          </cell>
          <cell r="F426">
            <v>0</v>
          </cell>
          <cell r="G426">
            <v>0</v>
          </cell>
          <cell r="H426">
            <v>10</v>
          </cell>
          <cell r="I426">
            <v>496</v>
          </cell>
        </row>
        <row r="427">
          <cell r="A427">
            <v>48447</v>
          </cell>
          <cell r="B427">
            <v>17</v>
          </cell>
          <cell r="C427">
            <v>0</v>
          </cell>
          <cell r="D427">
            <v>17</v>
          </cell>
          <cell r="E427">
            <v>1613</v>
          </cell>
          <cell r="F427">
            <v>26</v>
          </cell>
          <cell r="G427">
            <v>10</v>
          </cell>
          <cell r="H427">
            <v>85</v>
          </cell>
          <cell r="I427">
            <v>1734</v>
          </cell>
        </row>
        <row r="428">
          <cell r="A428">
            <v>48462</v>
          </cell>
          <cell r="B428">
            <v>12</v>
          </cell>
          <cell r="C428">
            <v>0</v>
          </cell>
          <cell r="D428">
            <v>12</v>
          </cell>
          <cell r="E428">
            <v>779</v>
          </cell>
          <cell r="F428">
            <v>0</v>
          </cell>
          <cell r="G428">
            <v>0</v>
          </cell>
          <cell r="H428">
            <v>0</v>
          </cell>
          <cell r="I428">
            <v>779</v>
          </cell>
        </row>
        <row r="429">
          <cell r="A429">
            <v>48470</v>
          </cell>
          <cell r="B429">
            <v>20</v>
          </cell>
          <cell r="C429">
            <v>0</v>
          </cell>
          <cell r="D429">
            <v>20</v>
          </cell>
          <cell r="E429">
            <v>1236</v>
          </cell>
          <cell r="F429">
            <v>50</v>
          </cell>
          <cell r="G429">
            <v>0</v>
          </cell>
          <cell r="H429">
            <v>18</v>
          </cell>
          <cell r="I429">
            <v>1304</v>
          </cell>
        </row>
        <row r="430">
          <cell r="A430">
            <v>48488</v>
          </cell>
          <cell r="B430">
            <v>29</v>
          </cell>
          <cell r="C430">
            <v>0</v>
          </cell>
          <cell r="D430">
            <v>29</v>
          </cell>
          <cell r="E430">
            <v>1522</v>
          </cell>
          <cell r="F430">
            <v>27</v>
          </cell>
          <cell r="G430">
            <v>0</v>
          </cell>
          <cell r="H430">
            <v>29</v>
          </cell>
          <cell r="I430">
            <v>1578</v>
          </cell>
        </row>
        <row r="431">
          <cell r="A431">
            <v>48496</v>
          </cell>
          <cell r="B431">
            <v>33</v>
          </cell>
          <cell r="C431">
            <v>0</v>
          </cell>
          <cell r="D431">
            <v>33</v>
          </cell>
          <cell r="E431">
            <v>1939</v>
          </cell>
          <cell r="F431">
            <v>121</v>
          </cell>
          <cell r="G431">
            <v>0</v>
          </cell>
          <cell r="H431">
            <v>18</v>
          </cell>
          <cell r="I431">
            <v>2078</v>
          </cell>
        </row>
        <row r="432">
          <cell r="A432">
            <v>48512</v>
          </cell>
          <cell r="B432">
            <v>9</v>
          </cell>
          <cell r="C432">
            <v>0</v>
          </cell>
          <cell r="D432">
            <v>9</v>
          </cell>
          <cell r="E432">
            <v>429</v>
          </cell>
          <cell r="F432">
            <v>0</v>
          </cell>
          <cell r="G432">
            <v>0</v>
          </cell>
          <cell r="H432">
            <v>0</v>
          </cell>
          <cell r="I432">
            <v>429</v>
          </cell>
        </row>
        <row r="433">
          <cell r="A433">
            <v>48520</v>
          </cell>
          <cell r="B433">
            <v>24</v>
          </cell>
          <cell r="C433">
            <v>0</v>
          </cell>
          <cell r="D433">
            <v>24</v>
          </cell>
          <cell r="E433">
            <v>1192</v>
          </cell>
          <cell r="F433">
            <v>0</v>
          </cell>
          <cell r="G433">
            <v>0</v>
          </cell>
          <cell r="H433">
            <v>22</v>
          </cell>
          <cell r="I433">
            <v>1214</v>
          </cell>
        </row>
        <row r="434">
          <cell r="A434">
            <v>48538</v>
          </cell>
          <cell r="B434">
            <v>10</v>
          </cell>
          <cell r="C434">
            <v>0</v>
          </cell>
          <cell r="D434">
            <v>10</v>
          </cell>
          <cell r="E434">
            <v>469</v>
          </cell>
          <cell r="F434">
            <v>0</v>
          </cell>
          <cell r="G434">
            <v>0</v>
          </cell>
          <cell r="H434">
            <v>19</v>
          </cell>
          <cell r="I434">
            <v>488</v>
          </cell>
        </row>
        <row r="435">
          <cell r="A435">
            <v>48553</v>
          </cell>
          <cell r="B435">
            <v>9</v>
          </cell>
          <cell r="C435">
            <v>0</v>
          </cell>
          <cell r="D435">
            <v>9</v>
          </cell>
          <cell r="E435">
            <v>523</v>
          </cell>
          <cell r="F435">
            <v>0</v>
          </cell>
          <cell r="G435">
            <v>0</v>
          </cell>
          <cell r="H435">
            <v>10</v>
          </cell>
          <cell r="I435">
            <v>533</v>
          </cell>
        </row>
        <row r="436">
          <cell r="A436">
            <v>48579</v>
          </cell>
          <cell r="B436">
            <v>13</v>
          </cell>
          <cell r="C436">
            <v>0</v>
          </cell>
          <cell r="D436">
            <v>13</v>
          </cell>
          <cell r="E436">
            <v>532</v>
          </cell>
          <cell r="F436">
            <v>0</v>
          </cell>
          <cell r="G436">
            <v>0</v>
          </cell>
          <cell r="H436">
            <v>23</v>
          </cell>
          <cell r="I436">
            <v>555</v>
          </cell>
        </row>
        <row r="437">
          <cell r="A437">
            <v>48587</v>
          </cell>
          <cell r="B437">
            <v>6</v>
          </cell>
          <cell r="C437">
            <v>0</v>
          </cell>
          <cell r="D437">
            <v>6</v>
          </cell>
          <cell r="E437">
            <v>330</v>
          </cell>
          <cell r="F437">
            <v>0</v>
          </cell>
          <cell r="G437">
            <v>0</v>
          </cell>
          <cell r="H437">
            <v>11</v>
          </cell>
          <cell r="I437">
            <v>341</v>
          </cell>
        </row>
        <row r="438">
          <cell r="A438">
            <v>48595</v>
          </cell>
          <cell r="B438">
            <v>8</v>
          </cell>
          <cell r="C438">
            <v>0</v>
          </cell>
          <cell r="D438">
            <v>8</v>
          </cell>
          <cell r="E438">
            <v>389</v>
          </cell>
          <cell r="F438">
            <v>0</v>
          </cell>
          <cell r="G438">
            <v>0</v>
          </cell>
          <cell r="H438">
            <v>1</v>
          </cell>
          <cell r="I438">
            <v>390</v>
          </cell>
        </row>
        <row r="439">
          <cell r="A439">
            <v>48611</v>
          </cell>
          <cell r="B439">
            <v>15</v>
          </cell>
          <cell r="C439">
            <v>1</v>
          </cell>
          <cell r="D439">
            <v>16</v>
          </cell>
          <cell r="E439">
            <v>877</v>
          </cell>
          <cell r="F439">
            <v>28</v>
          </cell>
          <cell r="G439">
            <v>0</v>
          </cell>
          <cell r="H439">
            <v>14</v>
          </cell>
          <cell r="I439">
            <v>919</v>
          </cell>
        </row>
        <row r="440">
          <cell r="A440">
            <v>48629</v>
          </cell>
          <cell r="B440">
            <v>14</v>
          </cell>
          <cell r="C440">
            <v>2</v>
          </cell>
          <cell r="D440">
            <v>16</v>
          </cell>
          <cell r="E440">
            <v>760</v>
          </cell>
          <cell r="F440">
            <v>17</v>
          </cell>
          <cell r="G440">
            <v>0</v>
          </cell>
          <cell r="H440">
            <v>15</v>
          </cell>
          <cell r="I440">
            <v>792</v>
          </cell>
        </row>
        <row r="441">
          <cell r="A441">
            <v>48637</v>
          </cell>
          <cell r="B441">
            <v>6</v>
          </cell>
          <cell r="C441">
            <v>0</v>
          </cell>
          <cell r="D441">
            <v>6</v>
          </cell>
          <cell r="E441">
            <v>294</v>
          </cell>
          <cell r="F441">
            <v>0</v>
          </cell>
          <cell r="G441">
            <v>0</v>
          </cell>
          <cell r="H441">
            <v>0</v>
          </cell>
          <cell r="I441">
            <v>294</v>
          </cell>
        </row>
        <row r="442">
          <cell r="A442">
            <v>48652</v>
          </cell>
          <cell r="B442">
            <v>38</v>
          </cell>
          <cell r="C442">
            <v>0</v>
          </cell>
          <cell r="D442">
            <v>38</v>
          </cell>
          <cell r="E442">
            <v>1455</v>
          </cell>
          <cell r="F442">
            <v>29</v>
          </cell>
          <cell r="G442">
            <v>0</v>
          </cell>
          <cell r="H442">
            <v>0</v>
          </cell>
          <cell r="I442">
            <v>1484</v>
          </cell>
        </row>
        <row r="443">
          <cell r="A443">
            <v>48678</v>
          </cell>
          <cell r="B443">
            <v>13</v>
          </cell>
          <cell r="C443">
            <v>0</v>
          </cell>
          <cell r="D443">
            <v>13</v>
          </cell>
          <cell r="E443">
            <v>661</v>
          </cell>
          <cell r="F443">
            <v>0</v>
          </cell>
          <cell r="G443">
            <v>0</v>
          </cell>
          <cell r="H443">
            <v>17</v>
          </cell>
          <cell r="I443">
            <v>678</v>
          </cell>
        </row>
        <row r="444">
          <cell r="A444">
            <v>48686</v>
          </cell>
          <cell r="B444">
            <v>6</v>
          </cell>
          <cell r="C444">
            <v>1</v>
          </cell>
          <cell r="D444">
            <v>7</v>
          </cell>
          <cell r="E444">
            <v>282</v>
          </cell>
          <cell r="F444">
            <v>16</v>
          </cell>
          <cell r="G444">
            <v>31</v>
          </cell>
          <cell r="H444">
            <v>0</v>
          </cell>
          <cell r="I444">
            <v>329</v>
          </cell>
        </row>
        <row r="445">
          <cell r="A445">
            <v>48694</v>
          </cell>
          <cell r="B445">
            <v>22</v>
          </cell>
          <cell r="C445">
            <v>0</v>
          </cell>
          <cell r="D445">
            <v>22</v>
          </cell>
          <cell r="E445">
            <v>1418</v>
          </cell>
          <cell r="F445">
            <v>6</v>
          </cell>
          <cell r="G445">
            <v>135</v>
          </cell>
          <cell r="H445">
            <v>105</v>
          </cell>
          <cell r="I445">
            <v>1664</v>
          </cell>
        </row>
        <row r="446">
          <cell r="A446">
            <v>48702</v>
          </cell>
          <cell r="B446">
            <v>23</v>
          </cell>
          <cell r="C446">
            <v>0</v>
          </cell>
          <cell r="D446">
            <v>23</v>
          </cell>
          <cell r="E446">
            <v>1758</v>
          </cell>
          <cell r="F446">
            <v>27</v>
          </cell>
          <cell r="G446">
            <v>31</v>
          </cell>
          <cell r="H446">
            <v>73</v>
          </cell>
          <cell r="I446">
            <v>1889</v>
          </cell>
        </row>
        <row r="447">
          <cell r="A447">
            <v>48710</v>
          </cell>
          <cell r="B447">
            <v>10</v>
          </cell>
          <cell r="C447">
            <v>0</v>
          </cell>
          <cell r="D447">
            <v>10</v>
          </cell>
          <cell r="E447">
            <v>487</v>
          </cell>
          <cell r="F447">
            <v>0</v>
          </cell>
          <cell r="G447">
            <v>0</v>
          </cell>
          <cell r="H447">
            <v>25</v>
          </cell>
          <cell r="I447">
            <v>512</v>
          </cell>
        </row>
        <row r="448">
          <cell r="A448">
            <v>48728</v>
          </cell>
          <cell r="B448">
            <v>45</v>
          </cell>
          <cell r="C448">
            <v>0</v>
          </cell>
          <cell r="D448">
            <v>45</v>
          </cell>
          <cell r="E448">
            <v>2550</v>
          </cell>
          <cell r="F448">
            <v>17</v>
          </cell>
          <cell r="G448">
            <v>23</v>
          </cell>
          <cell r="H448">
            <v>113</v>
          </cell>
          <cell r="I448">
            <v>2703</v>
          </cell>
        </row>
        <row r="449">
          <cell r="A449">
            <v>48736</v>
          </cell>
          <cell r="B449">
            <v>11</v>
          </cell>
          <cell r="C449">
            <v>0</v>
          </cell>
          <cell r="D449">
            <v>11</v>
          </cell>
          <cell r="E449">
            <v>955</v>
          </cell>
          <cell r="F449">
            <v>1</v>
          </cell>
          <cell r="G449">
            <v>0</v>
          </cell>
          <cell r="H449">
            <v>0</v>
          </cell>
          <cell r="I449">
            <v>956</v>
          </cell>
        </row>
        <row r="450">
          <cell r="A450">
            <v>48744</v>
          </cell>
          <cell r="B450">
            <v>0</v>
          </cell>
          <cell r="C450">
            <v>17</v>
          </cell>
          <cell r="D450">
            <v>17</v>
          </cell>
          <cell r="E450">
            <v>911</v>
          </cell>
          <cell r="F450">
            <v>0</v>
          </cell>
          <cell r="G450">
            <v>0</v>
          </cell>
          <cell r="H450">
            <v>11</v>
          </cell>
          <cell r="I450">
            <v>922</v>
          </cell>
        </row>
        <row r="451">
          <cell r="A451">
            <v>48751</v>
          </cell>
          <cell r="B451">
            <v>35</v>
          </cell>
          <cell r="C451">
            <v>0</v>
          </cell>
          <cell r="D451">
            <v>35</v>
          </cell>
          <cell r="E451">
            <v>1556</v>
          </cell>
          <cell r="F451">
            <v>138</v>
          </cell>
          <cell r="G451">
            <v>143</v>
          </cell>
          <cell r="H451">
            <v>156</v>
          </cell>
          <cell r="I451">
            <v>1993</v>
          </cell>
        </row>
        <row r="452">
          <cell r="A452">
            <v>48777</v>
          </cell>
          <cell r="B452">
            <v>24</v>
          </cell>
          <cell r="C452">
            <v>0</v>
          </cell>
          <cell r="D452">
            <v>24</v>
          </cell>
          <cell r="E452">
            <v>1171</v>
          </cell>
          <cell r="F452">
            <v>0</v>
          </cell>
          <cell r="G452">
            <v>0</v>
          </cell>
          <cell r="H452">
            <v>27</v>
          </cell>
          <cell r="I452">
            <v>1198</v>
          </cell>
        </row>
        <row r="453">
          <cell r="A453">
            <v>48793</v>
          </cell>
          <cell r="B453">
            <v>9</v>
          </cell>
          <cell r="C453">
            <v>0</v>
          </cell>
          <cell r="D453">
            <v>9</v>
          </cell>
          <cell r="E453">
            <v>402</v>
          </cell>
          <cell r="F453">
            <v>0</v>
          </cell>
          <cell r="G453">
            <v>0</v>
          </cell>
          <cell r="H453">
            <v>9</v>
          </cell>
          <cell r="I453">
            <v>411</v>
          </cell>
        </row>
        <row r="454">
          <cell r="A454">
            <v>48801</v>
          </cell>
          <cell r="B454">
            <v>20</v>
          </cell>
          <cell r="C454">
            <v>0</v>
          </cell>
          <cell r="D454">
            <v>20</v>
          </cell>
          <cell r="E454">
            <v>1042</v>
          </cell>
          <cell r="F454">
            <v>0</v>
          </cell>
          <cell r="G454">
            <v>11</v>
          </cell>
          <cell r="H454">
            <v>32</v>
          </cell>
          <cell r="I454">
            <v>1085</v>
          </cell>
        </row>
        <row r="455">
          <cell r="A455">
            <v>48819</v>
          </cell>
          <cell r="B455">
            <v>11</v>
          </cell>
          <cell r="C455">
            <v>0</v>
          </cell>
          <cell r="D455">
            <v>11</v>
          </cell>
          <cell r="E455">
            <v>705</v>
          </cell>
          <cell r="F455">
            <v>0</v>
          </cell>
          <cell r="G455">
            <v>0</v>
          </cell>
          <cell r="H455">
            <v>6</v>
          </cell>
          <cell r="I455">
            <v>711</v>
          </cell>
        </row>
        <row r="456">
          <cell r="A456">
            <v>48835</v>
          </cell>
          <cell r="B456">
            <v>20</v>
          </cell>
          <cell r="C456">
            <v>0</v>
          </cell>
          <cell r="D456">
            <v>20</v>
          </cell>
          <cell r="E456">
            <v>1229</v>
          </cell>
          <cell r="F456">
            <v>5</v>
          </cell>
          <cell r="G456">
            <v>0</v>
          </cell>
          <cell r="H456">
            <v>3</v>
          </cell>
          <cell r="I456">
            <v>1237</v>
          </cell>
        </row>
        <row r="457">
          <cell r="A457">
            <v>48843</v>
          </cell>
          <cell r="B457">
            <v>23</v>
          </cell>
          <cell r="C457">
            <v>0</v>
          </cell>
          <cell r="D457">
            <v>23</v>
          </cell>
          <cell r="E457">
            <v>1184</v>
          </cell>
          <cell r="F457">
            <v>0</v>
          </cell>
          <cell r="G457">
            <v>15</v>
          </cell>
          <cell r="H457">
            <v>14</v>
          </cell>
          <cell r="I457">
            <v>1213</v>
          </cell>
        </row>
        <row r="458">
          <cell r="A458">
            <v>48850</v>
          </cell>
          <cell r="B458">
            <v>19</v>
          </cell>
          <cell r="C458">
            <v>0</v>
          </cell>
          <cell r="D458">
            <v>19</v>
          </cell>
          <cell r="E458">
            <v>1580</v>
          </cell>
          <cell r="F458">
            <v>37</v>
          </cell>
          <cell r="G458">
            <v>92</v>
          </cell>
          <cell r="H458">
            <v>10</v>
          </cell>
          <cell r="I458">
            <v>1719</v>
          </cell>
        </row>
        <row r="459">
          <cell r="A459">
            <v>48876</v>
          </cell>
          <cell r="B459">
            <v>28</v>
          </cell>
          <cell r="C459">
            <v>0</v>
          </cell>
          <cell r="D459">
            <v>28</v>
          </cell>
          <cell r="E459">
            <v>1435</v>
          </cell>
          <cell r="F459">
            <v>0</v>
          </cell>
          <cell r="G459">
            <v>14</v>
          </cell>
          <cell r="H459">
            <v>23</v>
          </cell>
          <cell r="I459">
            <v>1472</v>
          </cell>
        </row>
        <row r="460">
          <cell r="A460">
            <v>48884</v>
          </cell>
          <cell r="B460">
            <v>16</v>
          </cell>
          <cell r="C460">
            <v>0</v>
          </cell>
          <cell r="D460">
            <v>16</v>
          </cell>
          <cell r="E460">
            <v>895</v>
          </cell>
          <cell r="F460">
            <v>4</v>
          </cell>
          <cell r="G460">
            <v>6</v>
          </cell>
          <cell r="H460">
            <v>12</v>
          </cell>
          <cell r="I460">
            <v>917</v>
          </cell>
        </row>
        <row r="461">
          <cell r="A461">
            <v>48900</v>
          </cell>
          <cell r="B461">
            <v>15</v>
          </cell>
          <cell r="C461">
            <v>0</v>
          </cell>
          <cell r="D461">
            <v>15</v>
          </cell>
          <cell r="E461">
            <v>657</v>
          </cell>
          <cell r="F461">
            <v>0</v>
          </cell>
          <cell r="G461">
            <v>0</v>
          </cell>
          <cell r="H461">
            <v>0</v>
          </cell>
          <cell r="I461">
            <v>657</v>
          </cell>
        </row>
        <row r="462">
          <cell r="A462">
            <v>48926</v>
          </cell>
          <cell r="B462">
            <v>19</v>
          </cell>
          <cell r="C462">
            <v>0</v>
          </cell>
          <cell r="D462">
            <v>19</v>
          </cell>
          <cell r="E462">
            <v>683</v>
          </cell>
          <cell r="F462">
            <v>10</v>
          </cell>
          <cell r="G462">
            <v>0</v>
          </cell>
          <cell r="H462">
            <v>28</v>
          </cell>
          <cell r="I462">
            <v>721</v>
          </cell>
        </row>
        <row r="463">
          <cell r="A463">
            <v>48934</v>
          </cell>
          <cell r="B463">
            <v>8</v>
          </cell>
          <cell r="C463">
            <v>0</v>
          </cell>
          <cell r="D463">
            <v>8</v>
          </cell>
          <cell r="E463">
            <v>248</v>
          </cell>
          <cell r="F463">
            <v>3</v>
          </cell>
          <cell r="G463">
            <v>0</v>
          </cell>
          <cell r="H463">
            <v>3</v>
          </cell>
          <cell r="I463">
            <v>254</v>
          </cell>
        </row>
        <row r="464">
          <cell r="A464">
            <v>48942</v>
          </cell>
          <cell r="B464">
            <v>14</v>
          </cell>
          <cell r="C464">
            <v>0</v>
          </cell>
          <cell r="D464">
            <v>14</v>
          </cell>
          <cell r="E464">
            <v>990</v>
          </cell>
          <cell r="F464">
            <v>8</v>
          </cell>
          <cell r="G464">
            <v>0</v>
          </cell>
          <cell r="H464">
            <v>24</v>
          </cell>
          <cell r="I464">
            <v>1022</v>
          </cell>
        </row>
        <row r="465">
          <cell r="A465">
            <v>48959</v>
          </cell>
          <cell r="B465" t="e">
            <v>#N/A</v>
          </cell>
          <cell r="C465" t="e">
            <v>#N/A</v>
          </cell>
          <cell r="D465" t="e">
            <v>#N/A</v>
          </cell>
          <cell r="E465" t="e">
            <v>#N/A</v>
          </cell>
          <cell r="F465" t="e">
            <v>#N/A</v>
          </cell>
          <cell r="G465" t="e">
            <v>#N/A</v>
          </cell>
          <cell r="H465" t="e">
            <v>#N/A</v>
          </cell>
          <cell r="I465" t="e">
            <v>#N/A</v>
          </cell>
        </row>
        <row r="466">
          <cell r="A466">
            <v>48967</v>
          </cell>
          <cell r="B466" t="e">
            <v>#N/A</v>
          </cell>
          <cell r="C466" t="e">
            <v>#N/A</v>
          </cell>
          <cell r="D466" t="e">
            <v>#N/A</v>
          </cell>
          <cell r="E466" t="e">
            <v>#N/A</v>
          </cell>
          <cell r="F466" t="e">
            <v>#N/A</v>
          </cell>
          <cell r="G466" t="e">
            <v>#N/A</v>
          </cell>
          <cell r="H466" t="e">
            <v>#N/A</v>
          </cell>
          <cell r="I466" t="e">
            <v>#N/A</v>
          </cell>
        </row>
        <row r="467">
          <cell r="A467">
            <v>48975</v>
          </cell>
          <cell r="B467">
            <v>0</v>
          </cell>
          <cell r="C467">
            <v>0</v>
          </cell>
          <cell r="D467">
            <v>0</v>
          </cell>
          <cell r="E467">
            <v>0</v>
          </cell>
          <cell r="F467">
            <v>0</v>
          </cell>
          <cell r="G467">
            <v>0</v>
          </cell>
          <cell r="H467">
            <v>0</v>
          </cell>
          <cell r="I467">
            <v>0</v>
          </cell>
        </row>
        <row r="468">
          <cell r="A468">
            <v>48991</v>
          </cell>
          <cell r="B468">
            <v>8</v>
          </cell>
          <cell r="C468">
            <v>0</v>
          </cell>
          <cell r="D468">
            <v>8</v>
          </cell>
          <cell r="E468">
            <v>326</v>
          </cell>
          <cell r="F468">
            <v>0</v>
          </cell>
          <cell r="G468">
            <v>0</v>
          </cell>
          <cell r="H468">
            <v>0</v>
          </cell>
          <cell r="I468">
            <v>326</v>
          </cell>
        </row>
        <row r="469">
          <cell r="A469">
            <v>49031</v>
          </cell>
          <cell r="B469">
            <v>10</v>
          </cell>
          <cell r="C469">
            <v>0</v>
          </cell>
          <cell r="D469">
            <v>10</v>
          </cell>
          <cell r="E469">
            <v>544</v>
          </cell>
          <cell r="F469">
            <v>18</v>
          </cell>
          <cell r="G469">
            <v>0</v>
          </cell>
          <cell r="H469">
            <v>6</v>
          </cell>
          <cell r="I469">
            <v>568</v>
          </cell>
        </row>
        <row r="470">
          <cell r="A470">
            <v>49056</v>
          </cell>
          <cell r="B470">
            <v>22</v>
          </cell>
          <cell r="C470">
            <v>0</v>
          </cell>
          <cell r="D470">
            <v>22</v>
          </cell>
          <cell r="E470">
            <v>1144</v>
          </cell>
          <cell r="F470">
            <v>0</v>
          </cell>
          <cell r="G470">
            <v>0</v>
          </cell>
          <cell r="H470">
            <v>20</v>
          </cell>
          <cell r="I470">
            <v>1164</v>
          </cell>
        </row>
        <row r="471">
          <cell r="A471">
            <v>49064</v>
          </cell>
          <cell r="B471">
            <v>9</v>
          </cell>
          <cell r="C471">
            <v>0</v>
          </cell>
          <cell r="D471">
            <v>9</v>
          </cell>
          <cell r="E471">
            <v>473</v>
          </cell>
          <cell r="F471">
            <v>0</v>
          </cell>
          <cell r="G471">
            <v>0</v>
          </cell>
          <cell r="H471">
            <v>0</v>
          </cell>
          <cell r="I471">
            <v>473</v>
          </cell>
        </row>
        <row r="472">
          <cell r="A472">
            <v>49080</v>
          </cell>
          <cell r="B472">
            <v>26</v>
          </cell>
          <cell r="C472">
            <v>0</v>
          </cell>
          <cell r="D472">
            <v>26</v>
          </cell>
          <cell r="E472">
            <v>1303</v>
          </cell>
          <cell r="F472">
            <v>0</v>
          </cell>
          <cell r="G472">
            <v>0</v>
          </cell>
          <cell r="H472">
            <v>13</v>
          </cell>
          <cell r="I472">
            <v>1316</v>
          </cell>
        </row>
        <row r="473">
          <cell r="A473">
            <v>49098</v>
          </cell>
          <cell r="B473">
            <v>34</v>
          </cell>
          <cell r="C473">
            <v>0</v>
          </cell>
          <cell r="D473">
            <v>34</v>
          </cell>
          <cell r="E473">
            <v>2256</v>
          </cell>
          <cell r="F473">
            <v>0</v>
          </cell>
          <cell r="G473">
            <v>0</v>
          </cell>
          <cell r="H473">
            <v>51</v>
          </cell>
          <cell r="I473">
            <v>2307</v>
          </cell>
        </row>
        <row r="474">
          <cell r="A474">
            <v>49106</v>
          </cell>
          <cell r="B474">
            <v>16</v>
          </cell>
          <cell r="C474">
            <v>0</v>
          </cell>
          <cell r="D474">
            <v>16</v>
          </cell>
          <cell r="E474">
            <v>1043</v>
          </cell>
          <cell r="F474">
            <v>0</v>
          </cell>
          <cell r="G474">
            <v>0</v>
          </cell>
          <cell r="H474">
            <v>3</v>
          </cell>
          <cell r="I474">
            <v>1046</v>
          </cell>
        </row>
        <row r="475">
          <cell r="A475">
            <v>49122</v>
          </cell>
          <cell r="B475">
            <v>14</v>
          </cell>
          <cell r="C475">
            <v>0</v>
          </cell>
          <cell r="D475">
            <v>14</v>
          </cell>
          <cell r="E475">
            <v>562</v>
          </cell>
          <cell r="F475">
            <v>0</v>
          </cell>
          <cell r="G475">
            <v>0</v>
          </cell>
          <cell r="H475">
            <v>9</v>
          </cell>
          <cell r="I475">
            <v>571</v>
          </cell>
        </row>
        <row r="476">
          <cell r="A476">
            <v>49130</v>
          </cell>
          <cell r="B476">
            <v>20</v>
          </cell>
          <cell r="C476">
            <v>0</v>
          </cell>
          <cell r="D476">
            <v>20</v>
          </cell>
          <cell r="E476">
            <v>675</v>
          </cell>
          <cell r="F476">
            <v>0</v>
          </cell>
          <cell r="G476">
            <v>0</v>
          </cell>
          <cell r="H476">
            <v>4</v>
          </cell>
          <cell r="I476">
            <v>679</v>
          </cell>
        </row>
        <row r="477">
          <cell r="A477">
            <v>49148</v>
          </cell>
          <cell r="B477">
            <v>20</v>
          </cell>
          <cell r="C477">
            <v>0</v>
          </cell>
          <cell r="D477">
            <v>20</v>
          </cell>
          <cell r="E477">
            <v>1219</v>
          </cell>
          <cell r="F477">
            <v>1</v>
          </cell>
          <cell r="G477">
            <v>0</v>
          </cell>
          <cell r="H477">
            <v>20</v>
          </cell>
          <cell r="I477">
            <v>1240</v>
          </cell>
        </row>
        <row r="478">
          <cell r="A478">
            <v>49155</v>
          </cell>
          <cell r="B478">
            <v>12</v>
          </cell>
          <cell r="C478">
            <v>0</v>
          </cell>
          <cell r="D478">
            <v>12</v>
          </cell>
          <cell r="E478">
            <v>497</v>
          </cell>
          <cell r="F478">
            <v>0</v>
          </cell>
          <cell r="G478">
            <v>0</v>
          </cell>
          <cell r="H478">
            <v>0</v>
          </cell>
          <cell r="I478">
            <v>497</v>
          </cell>
        </row>
        <row r="479">
          <cell r="A479">
            <v>49171</v>
          </cell>
          <cell r="B479">
            <v>28</v>
          </cell>
          <cell r="C479">
            <v>0</v>
          </cell>
          <cell r="D479">
            <v>28</v>
          </cell>
          <cell r="E479">
            <v>1621</v>
          </cell>
          <cell r="F479">
            <v>40</v>
          </cell>
          <cell r="G479">
            <v>0</v>
          </cell>
          <cell r="H479">
            <v>38</v>
          </cell>
          <cell r="I479">
            <v>1699</v>
          </cell>
        </row>
        <row r="480">
          <cell r="A480">
            <v>49189</v>
          </cell>
          <cell r="B480">
            <v>22</v>
          </cell>
          <cell r="C480">
            <v>0</v>
          </cell>
          <cell r="D480">
            <v>22</v>
          </cell>
          <cell r="E480">
            <v>1002</v>
          </cell>
          <cell r="F480">
            <v>16</v>
          </cell>
          <cell r="G480">
            <v>0</v>
          </cell>
          <cell r="H480">
            <v>29</v>
          </cell>
          <cell r="I480">
            <v>1047</v>
          </cell>
        </row>
        <row r="481">
          <cell r="A481">
            <v>49197</v>
          </cell>
          <cell r="B481">
            <v>17</v>
          </cell>
          <cell r="C481">
            <v>0</v>
          </cell>
          <cell r="D481">
            <v>17</v>
          </cell>
          <cell r="E481">
            <v>934</v>
          </cell>
          <cell r="F481">
            <v>15</v>
          </cell>
          <cell r="G481">
            <v>0</v>
          </cell>
          <cell r="H481">
            <v>28</v>
          </cell>
          <cell r="I481">
            <v>977</v>
          </cell>
        </row>
        <row r="482">
          <cell r="A482">
            <v>49205</v>
          </cell>
          <cell r="B482">
            <v>13</v>
          </cell>
          <cell r="C482">
            <v>0</v>
          </cell>
          <cell r="D482">
            <v>13</v>
          </cell>
          <cell r="E482">
            <v>843</v>
          </cell>
          <cell r="F482">
            <v>0</v>
          </cell>
          <cell r="G482">
            <v>0</v>
          </cell>
          <cell r="H482">
            <v>5</v>
          </cell>
          <cell r="I482">
            <v>848</v>
          </cell>
        </row>
        <row r="483">
          <cell r="A483">
            <v>49213</v>
          </cell>
          <cell r="B483">
            <v>14</v>
          </cell>
          <cell r="C483">
            <v>0</v>
          </cell>
          <cell r="D483">
            <v>14</v>
          </cell>
          <cell r="E483">
            <v>756</v>
          </cell>
          <cell r="F483">
            <v>10</v>
          </cell>
          <cell r="G483">
            <v>0</v>
          </cell>
          <cell r="H483">
            <v>13</v>
          </cell>
          <cell r="I483">
            <v>779</v>
          </cell>
        </row>
        <row r="484">
          <cell r="A484">
            <v>49221</v>
          </cell>
          <cell r="B484">
            <v>21</v>
          </cell>
          <cell r="C484">
            <v>0</v>
          </cell>
          <cell r="D484">
            <v>21</v>
          </cell>
          <cell r="E484">
            <v>1066</v>
          </cell>
          <cell r="F484">
            <v>0</v>
          </cell>
          <cell r="G484">
            <v>13</v>
          </cell>
          <cell r="H484">
            <v>18</v>
          </cell>
          <cell r="I484">
            <v>1097</v>
          </cell>
        </row>
        <row r="485">
          <cell r="A485">
            <v>49239</v>
          </cell>
          <cell r="B485">
            <v>21</v>
          </cell>
          <cell r="C485">
            <v>0</v>
          </cell>
          <cell r="D485">
            <v>21</v>
          </cell>
          <cell r="E485">
            <v>1464</v>
          </cell>
          <cell r="F485">
            <v>39</v>
          </cell>
          <cell r="G485">
            <v>0</v>
          </cell>
          <cell r="H485">
            <v>28</v>
          </cell>
          <cell r="I485">
            <v>1531</v>
          </cell>
        </row>
        <row r="486">
          <cell r="A486">
            <v>49247</v>
          </cell>
          <cell r="B486">
            <v>12</v>
          </cell>
          <cell r="C486">
            <v>0</v>
          </cell>
          <cell r="D486">
            <v>12</v>
          </cell>
          <cell r="E486">
            <v>400</v>
          </cell>
          <cell r="F486">
            <v>4</v>
          </cell>
          <cell r="G486">
            <v>1</v>
          </cell>
          <cell r="H486">
            <v>23</v>
          </cell>
          <cell r="I486">
            <v>428</v>
          </cell>
        </row>
        <row r="487">
          <cell r="A487">
            <v>49270</v>
          </cell>
          <cell r="B487">
            <v>11</v>
          </cell>
          <cell r="C487">
            <v>0</v>
          </cell>
          <cell r="D487">
            <v>11</v>
          </cell>
          <cell r="E487">
            <v>733</v>
          </cell>
          <cell r="F487">
            <v>0</v>
          </cell>
          <cell r="G487">
            <v>0</v>
          </cell>
          <cell r="H487">
            <v>22</v>
          </cell>
          <cell r="I487">
            <v>755</v>
          </cell>
        </row>
        <row r="488">
          <cell r="A488">
            <v>49288</v>
          </cell>
          <cell r="B488">
            <v>17</v>
          </cell>
          <cell r="C488">
            <v>0</v>
          </cell>
          <cell r="D488">
            <v>17</v>
          </cell>
          <cell r="E488">
            <v>913</v>
          </cell>
          <cell r="F488">
            <v>0</v>
          </cell>
          <cell r="G488">
            <v>0</v>
          </cell>
          <cell r="H488">
            <v>21</v>
          </cell>
          <cell r="I488">
            <v>934</v>
          </cell>
        </row>
        <row r="489">
          <cell r="A489">
            <v>49296</v>
          </cell>
          <cell r="B489">
            <v>9</v>
          </cell>
          <cell r="C489">
            <v>0</v>
          </cell>
          <cell r="D489">
            <v>9</v>
          </cell>
          <cell r="E489">
            <v>422</v>
          </cell>
          <cell r="F489">
            <v>0</v>
          </cell>
          <cell r="G489">
            <v>0</v>
          </cell>
          <cell r="H489">
            <v>9</v>
          </cell>
          <cell r="I489">
            <v>431</v>
          </cell>
        </row>
        <row r="490">
          <cell r="A490">
            <v>49312</v>
          </cell>
          <cell r="B490">
            <v>11</v>
          </cell>
          <cell r="C490">
            <v>0</v>
          </cell>
          <cell r="D490">
            <v>11</v>
          </cell>
          <cell r="E490">
            <v>300</v>
          </cell>
          <cell r="F490">
            <v>65</v>
          </cell>
          <cell r="G490">
            <v>0</v>
          </cell>
          <cell r="H490">
            <v>20</v>
          </cell>
          <cell r="I490">
            <v>385</v>
          </cell>
        </row>
        <row r="491">
          <cell r="A491">
            <v>49320</v>
          </cell>
          <cell r="B491">
            <v>6</v>
          </cell>
          <cell r="C491">
            <v>0</v>
          </cell>
          <cell r="D491">
            <v>6</v>
          </cell>
          <cell r="E491">
            <v>199</v>
          </cell>
          <cell r="F491">
            <v>0</v>
          </cell>
          <cell r="G491">
            <v>0</v>
          </cell>
          <cell r="H491">
            <v>0</v>
          </cell>
          <cell r="I491">
            <v>199</v>
          </cell>
        </row>
        <row r="492">
          <cell r="A492">
            <v>49338</v>
          </cell>
          <cell r="B492">
            <v>4</v>
          </cell>
          <cell r="C492">
            <v>0</v>
          </cell>
          <cell r="D492">
            <v>4</v>
          </cell>
          <cell r="E492">
            <v>233</v>
          </cell>
          <cell r="F492">
            <v>0</v>
          </cell>
          <cell r="G492">
            <v>0</v>
          </cell>
          <cell r="H492">
            <v>2</v>
          </cell>
          <cell r="I492">
            <v>235</v>
          </cell>
        </row>
        <row r="493">
          <cell r="A493">
            <v>49346</v>
          </cell>
          <cell r="B493">
            <v>5</v>
          </cell>
          <cell r="C493">
            <v>0</v>
          </cell>
          <cell r="D493">
            <v>5</v>
          </cell>
          <cell r="E493">
            <v>243</v>
          </cell>
          <cell r="F493">
            <v>0</v>
          </cell>
          <cell r="G493">
            <v>0</v>
          </cell>
          <cell r="H493">
            <v>13</v>
          </cell>
          <cell r="I493">
            <v>256</v>
          </cell>
        </row>
        <row r="494">
          <cell r="A494">
            <v>49353</v>
          </cell>
          <cell r="B494">
            <v>6</v>
          </cell>
          <cell r="C494">
            <v>0</v>
          </cell>
          <cell r="D494">
            <v>6</v>
          </cell>
          <cell r="E494">
            <v>154</v>
          </cell>
          <cell r="F494">
            <v>27</v>
          </cell>
          <cell r="G494">
            <v>10</v>
          </cell>
          <cell r="H494">
            <v>9</v>
          </cell>
          <cell r="I494">
            <v>200</v>
          </cell>
        </row>
        <row r="495">
          <cell r="A495">
            <v>49361</v>
          </cell>
          <cell r="B495">
            <v>6</v>
          </cell>
          <cell r="C495">
            <v>0</v>
          </cell>
          <cell r="D495">
            <v>6</v>
          </cell>
          <cell r="E495">
            <v>276</v>
          </cell>
          <cell r="F495">
            <v>0</v>
          </cell>
          <cell r="G495">
            <v>0</v>
          </cell>
          <cell r="H495">
            <v>7</v>
          </cell>
          <cell r="I495">
            <v>283</v>
          </cell>
        </row>
        <row r="496">
          <cell r="A496">
            <v>49379</v>
          </cell>
          <cell r="B496">
            <v>20</v>
          </cell>
          <cell r="C496">
            <v>0</v>
          </cell>
          <cell r="D496">
            <v>20</v>
          </cell>
          <cell r="E496">
            <v>825</v>
          </cell>
          <cell r="F496">
            <v>159</v>
          </cell>
          <cell r="G496">
            <v>0</v>
          </cell>
          <cell r="H496">
            <v>22</v>
          </cell>
          <cell r="I496">
            <v>1006</v>
          </cell>
        </row>
        <row r="497">
          <cell r="A497">
            <v>49387</v>
          </cell>
          <cell r="B497">
            <v>5</v>
          </cell>
          <cell r="C497">
            <v>0</v>
          </cell>
          <cell r="D497">
            <v>5</v>
          </cell>
          <cell r="E497">
            <v>212</v>
          </cell>
          <cell r="F497">
            <v>0</v>
          </cell>
          <cell r="G497">
            <v>0</v>
          </cell>
          <cell r="H497">
            <v>0</v>
          </cell>
          <cell r="I497">
            <v>212</v>
          </cell>
        </row>
        <row r="498">
          <cell r="A498">
            <v>49395</v>
          </cell>
          <cell r="B498">
            <v>7</v>
          </cell>
          <cell r="C498">
            <v>0</v>
          </cell>
          <cell r="D498">
            <v>7</v>
          </cell>
          <cell r="E498">
            <v>301</v>
          </cell>
          <cell r="F498">
            <v>24</v>
          </cell>
          <cell r="G498">
            <v>0</v>
          </cell>
          <cell r="H498">
            <v>5</v>
          </cell>
          <cell r="I498">
            <v>330</v>
          </cell>
        </row>
        <row r="499">
          <cell r="A499">
            <v>49411</v>
          </cell>
          <cell r="B499">
            <v>18</v>
          </cell>
          <cell r="C499">
            <v>0</v>
          </cell>
          <cell r="D499">
            <v>18</v>
          </cell>
          <cell r="E499">
            <v>625</v>
          </cell>
          <cell r="F499">
            <v>4</v>
          </cell>
          <cell r="G499">
            <v>0</v>
          </cell>
          <cell r="H499">
            <v>30</v>
          </cell>
          <cell r="I499">
            <v>659</v>
          </cell>
        </row>
        <row r="500">
          <cell r="A500">
            <v>49429</v>
          </cell>
          <cell r="B500">
            <v>15</v>
          </cell>
          <cell r="C500">
            <v>0</v>
          </cell>
          <cell r="D500">
            <v>15</v>
          </cell>
          <cell r="E500">
            <v>547</v>
          </cell>
          <cell r="F500">
            <v>2</v>
          </cell>
          <cell r="G500">
            <v>0</v>
          </cell>
          <cell r="H500">
            <v>1</v>
          </cell>
          <cell r="I500">
            <v>550</v>
          </cell>
        </row>
        <row r="501">
          <cell r="A501">
            <v>49437</v>
          </cell>
          <cell r="B501">
            <v>21</v>
          </cell>
          <cell r="C501">
            <v>0</v>
          </cell>
          <cell r="D501">
            <v>21</v>
          </cell>
          <cell r="E501">
            <v>1375</v>
          </cell>
          <cell r="F501">
            <v>9</v>
          </cell>
          <cell r="G501">
            <v>0</v>
          </cell>
          <cell r="H501">
            <v>27</v>
          </cell>
          <cell r="I501">
            <v>1411</v>
          </cell>
        </row>
        <row r="502">
          <cell r="A502">
            <v>49445</v>
          </cell>
          <cell r="B502">
            <v>8</v>
          </cell>
          <cell r="C502">
            <v>0</v>
          </cell>
          <cell r="D502">
            <v>8</v>
          </cell>
          <cell r="E502">
            <v>226</v>
          </cell>
          <cell r="F502">
            <v>4</v>
          </cell>
          <cell r="G502">
            <v>0</v>
          </cell>
          <cell r="H502">
            <v>8</v>
          </cell>
          <cell r="I502">
            <v>238</v>
          </cell>
        </row>
        <row r="503">
          <cell r="A503">
            <v>49452</v>
          </cell>
          <cell r="B503">
            <v>24</v>
          </cell>
          <cell r="C503">
            <v>0</v>
          </cell>
          <cell r="D503">
            <v>24</v>
          </cell>
          <cell r="E503">
            <v>1773</v>
          </cell>
          <cell r="F503">
            <v>7</v>
          </cell>
          <cell r="G503">
            <v>41</v>
          </cell>
          <cell r="H503">
            <v>55</v>
          </cell>
          <cell r="I503">
            <v>1876</v>
          </cell>
        </row>
        <row r="504">
          <cell r="A504">
            <v>49460</v>
          </cell>
          <cell r="B504">
            <v>8</v>
          </cell>
          <cell r="C504">
            <v>0</v>
          </cell>
          <cell r="D504">
            <v>8</v>
          </cell>
          <cell r="E504">
            <v>405</v>
          </cell>
          <cell r="F504">
            <v>0</v>
          </cell>
          <cell r="G504">
            <v>0</v>
          </cell>
          <cell r="H504">
            <v>5</v>
          </cell>
          <cell r="I504">
            <v>410</v>
          </cell>
        </row>
        <row r="505">
          <cell r="A505">
            <v>49478</v>
          </cell>
          <cell r="B505">
            <v>15</v>
          </cell>
          <cell r="C505">
            <v>0</v>
          </cell>
          <cell r="D505">
            <v>15</v>
          </cell>
          <cell r="E505">
            <v>1033</v>
          </cell>
          <cell r="F505">
            <v>12</v>
          </cell>
          <cell r="G505">
            <v>4</v>
          </cell>
          <cell r="H505">
            <v>8</v>
          </cell>
          <cell r="I505">
            <v>1057</v>
          </cell>
        </row>
        <row r="506">
          <cell r="A506">
            <v>49494</v>
          </cell>
          <cell r="B506">
            <v>17</v>
          </cell>
          <cell r="C506">
            <v>0</v>
          </cell>
          <cell r="D506">
            <v>17</v>
          </cell>
          <cell r="E506">
            <v>749</v>
          </cell>
          <cell r="F506">
            <v>0</v>
          </cell>
          <cell r="G506">
            <v>0</v>
          </cell>
          <cell r="H506">
            <v>15</v>
          </cell>
          <cell r="I506">
            <v>764</v>
          </cell>
        </row>
        <row r="507">
          <cell r="A507">
            <v>49502</v>
          </cell>
          <cell r="B507">
            <v>14</v>
          </cell>
          <cell r="C507">
            <v>0</v>
          </cell>
          <cell r="D507">
            <v>14</v>
          </cell>
          <cell r="E507">
            <v>860</v>
          </cell>
          <cell r="F507">
            <v>0</v>
          </cell>
          <cell r="G507">
            <v>0</v>
          </cell>
          <cell r="H507">
            <v>27</v>
          </cell>
          <cell r="I507">
            <v>887</v>
          </cell>
        </row>
        <row r="508">
          <cell r="A508">
            <v>49510</v>
          </cell>
          <cell r="B508">
            <v>10</v>
          </cell>
          <cell r="C508">
            <v>0</v>
          </cell>
          <cell r="D508">
            <v>10</v>
          </cell>
          <cell r="E508">
            <v>403</v>
          </cell>
          <cell r="F508">
            <v>0</v>
          </cell>
          <cell r="G508">
            <v>0</v>
          </cell>
          <cell r="H508">
            <v>6</v>
          </cell>
          <cell r="I508">
            <v>409</v>
          </cell>
        </row>
        <row r="509">
          <cell r="A509">
            <v>49528</v>
          </cell>
          <cell r="B509">
            <v>17</v>
          </cell>
          <cell r="C509">
            <v>0</v>
          </cell>
          <cell r="D509">
            <v>17</v>
          </cell>
          <cell r="E509">
            <v>879</v>
          </cell>
          <cell r="F509">
            <v>3</v>
          </cell>
          <cell r="G509">
            <v>0</v>
          </cell>
          <cell r="H509">
            <v>7</v>
          </cell>
          <cell r="I509">
            <v>889</v>
          </cell>
        </row>
        <row r="510">
          <cell r="A510">
            <v>49536</v>
          </cell>
          <cell r="B510">
            <v>18</v>
          </cell>
          <cell r="C510">
            <v>0</v>
          </cell>
          <cell r="D510">
            <v>18</v>
          </cell>
          <cell r="E510">
            <v>1086</v>
          </cell>
          <cell r="F510">
            <v>0</v>
          </cell>
          <cell r="G510">
            <v>0</v>
          </cell>
          <cell r="H510">
            <v>12</v>
          </cell>
          <cell r="I510">
            <v>1098</v>
          </cell>
        </row>
        <row r="511">
          <cell r="A511">
            <v>49544</v>
          </cell>
          <cell r="B511">
            <v>12</v>
          </cell>
          <cell r="C511">
            <v>0</v>
          </cell>
          <cell r="D511">
            <v>12</v>
          </cell>
          <cell r="E511">
            <v>660</v>
          </cell>
          <cell r="F511">
            <v>11</v>
          </cell>
          <cell r="G511">
            <v>0</v>
          </cell>
          <cell r="H511">
            <v>15</v>
          </cell>
          <cell r="I511">
            <v>686</v>
          </cell>
        </row>
        <row r="512">
          <cell r="A512">
            <v>49569</v>
          </cell>
          <cell r="B512">
            <v>18</v>
          </cell>
          <cell r="C512">
            <v>0</v>
          </cell>
          <cell r="D512">
            <v>18</v>
          </cell>
          <cell r="E512">
            <v>731</v>
          </cell>
          <cell r="F512">
            <v>0</v>
          </cell>
          <cell r="G512">
            <v>0</v>
          </cell>
          <cell r="H512">
            <v>4</v>
          </cell>
          <cell r="I512">
            <v>735</v>
          </cell>
        </row>
        <row r="513">
          <cell r="A513">
            <v>49577</v>
          </cell>
          <cell r="B513">
            <v>9</v>
          </cell>
          <cell r="C513">
            <v>0</v>
          </cell>
          <cell r="D513">
            <v>9</v>
          </cell>
          <cell r="E513">
            <v>551</v>
          </cell>
          <cell r="F513">
            <v>9</v>
          </cell>
          <cell r="G513">
            <v>39</v>
          </cell>
          <cell r="H513">
            <v>18</v>
          </cell>
          <cell r="I513">
            <v>617</v>
          </cell>
        </row>
        <row r="514">
          <cell r="A514">
            <v>49593</v>
          </cell>
          <cell r="B514">
            <v>12</v>
          </cell>
          <cell r="C514">
            <v>0</v>
          </cell>
          <cell r="D514">
            <v>12</v>
          </cell>
          <cell r="E514">
            <v>530</v>
          </cell>
          <cell r="F514">
            <v>0</v>
          </cell>
          <cell r="G514">
            <v>0</v>
          </cell>
          <cell r="H514">
            <v>4</v>
          </cell>
          <cell r="I514">
            <v>534</v>
          </cell>
        </row>
        <row r="515">
          <cell r="A515">
            <v>49601</v>
          </cell>
          <cell r="B515">
            <v>6</v>
          </cell>
          <cell r="C515">
            <v>0</v>
          </cell>
          <cell r="D515">
            <v>6</v>
          </cell>
          <cell r="E515">
            <v>563</v>
          </cell>
          <cell r="F515">
            <v>2</v>
          </cell>
          <cell r="G515">
            <v>0</v>
          </cell>
          <cell r="H515">
            <v>12</v>
          </cell>
          <cell r="I515">
            <v>577</v>
          </cell>
        </row>
        <row r="516">
          <cell r="A516">
            <v>49619</v>
          </cell>
          <cell r="B516">
            <v>7</v>
          </cell>
          <cell r="C516">
            <v>0</v>
          </cell>
          <cell r="D516">
            <v>7</v>
          </cell>
          <cell r="E516">
            <v>391</v>
          </cell>
          <cell r="F516">
            <v>0</v>
          </cell>
          <cell r="G516">
            <v>0</v>
          </cell>
          <cell r="H516">
            <v>0</v>
          </cell>
          <cell r="I516">
            <v>391</v>
          </cell>
        </row>
        <row r="517">
          <cell r="A517">
            <v>49627</v>
          </cell>
          <cell r="B517">
            <v>18</v>
          </cell>
          <cell r="C517">
            <v>0</v>
          </cell>
          <cell r="D517">
            <v>18</v>
          </cell>
          <cell r="E517">
            <v>816</v>
          </cell>
          <cell r="F517">
            <v>0</v>
          </cell>
          <cell r="G517">
            <v>0</v>
          </cell>
          <cell r="H517">
            <v>18</v>
          </cell>
          <cell r="I517">
            <v>834</v>
          </cell>
        </row>
        <row r="518">
          <cell r="A518">
            <v>49635</v>
          </cell>
          <cell r="B518">
            <v>23</v>
          </cell>
          <cell r="C518">
            <v>0</v>
          </cell>
          <cell r="D518">
            <v>23</v>
          </cell>
          <cell r="E518">
            <v>940</v>
          </cell>
          <cell r="F518">
            <v>5</v>
          </cell>
          <cell r="G518">
            <v>0</v>
          </cell>
          <cell r="H518">
            <v>23</v>
          </cell>
          <cell r="I518">
            <v>968</v>
          </cell>
        </row>
        <row r="519">
          <cell r="A519">
            <v>49643</v>
          </cell>
          <cell r="B519">
            <v>12</v>
          </cell>
          <cell r="C519">
            <v>0</v>
          </cell>
          <cell r="D519">
            <v>12</v>
          </cell>
          <cell r="E519">
            <v>700</v>
          </cell>
          <cell r="F519">
            <v>0</v>
          </cell>
          <cell r="G519">
            <v>0</v>
          </cell>
          <cell r="H519">
            <v>0</v>
          </cell>
          <cell r="I519">
            <v>700</v>
          </cell>
        </row>
        <row r="520">
          <cell r="A520">
            <v>49650</v>
          </cell>
          <cell r="B520">
            <v>15</v>
          </cell>
          <cell r="C520">
            <v>0</v>
          </cell>
          <cell r="D520">
            <v>15</v>
          </cell>
          <cell r="E520">
            <v>875</v>
          </cell>
          <cell r="F520">
            <v>2</v>
          </cell>
          <cell r="G520">
            <v>0</v>
          </cell>
          <cell r="H520">
            <v>12</v>
          </cell>
          <cell r="I520">
            <v>889</v>
          </cell>
        </row>
        <row r="521">
          <cell r="A521">
            <v>49668</v>
          </cell>
          <cell r="B521">
            <v>11</v>
          </cell>
          <cell r="C521">
            <v>0</v>
          </cell>
          <cell r="D521">
            <v>11</v>
          </cell>
          <cell r="E521">
            <v>549</v>
          </cell>
          <cell r="F521">
            <v>0</v>
          </cell>
          <cell r="G521">
            <v>0</v>
          </cell>
          <cell r="H521">
            <v>19</v>
          </cell>
          <cell r="I521">
            <v>568</v>
          </cell>
        </row>
        <row r="522">
          <cell r="A522">
            <v>49684</v>
          </cell>
          <cell r="B522">
            <v>13</v>
          </cell>
          <cell r="C522">
            <v>0</v>
          </cell>
          <cell r="D522">
            <v>13</v>
          </cell>
          <cell r="E522">
            <v>546</v>
          </cell>
          <cell r="F522">
            <v>0</v>
          </cell>
          <cell r="G522">
            <v>3</v>
          </cell>
          <cell r="H522">
            <v>2</v>
          </cell>
          <cell r="I522">
            <v>551</v>
          </cell>
        </row>
        <row r="523">
          <cell r="A523">
            <v>49700</v>
          </cell>
          <cell r="B523">
            <v>8</v>
          </cell>
          <cell r="C523">
            <v>0</v>
          </cell>
          <cell r="D523">
            <v>8</v>
          </cell>
          <cell r="E523">
            <v>411</v>
          </cell>
          <cell r="F523">
            <v>11</v>
          </cell>
          <cell r="G523">
            <v>2</v>
          </cell>
          <cell r="H523">
            <v>0</v>
          </cell>
          <cell r="I523">
            <v>424</v>
          </cell>
        </row>
        <row r="524">
          <cell r="A524">
            <v>49718</v>
          </cell>
          <cell r="B524">
            <v>5</v>
          </cell>
          <cell r="C524">
            <v>0</v>
          </cell>
          <cell r="D524">
            <v>5</v>
          </cell>
          <cell r="E524">
            <v>179</v>
          </cell>
          <cell r="F524">
            <v>0</v>
          </cell>
          <cell r="G524">
            <v>3</v>
          </cell>
          <cell r="H524">
            <v>0</v>
          </cell>
          <cell r="I524">
            <v>182</v>
          </cell>
        </row>
        <row r="525">
          <cell r="A525">
            <v>49726</v>
          </cell>
          <cell r="B525">
            <v>9</v>
          </cell>
          <cell r="C525">
            <v>0</v>
          </cell>
          <cell r="D525">
            <v>9</v>
          </cell>
          <cell r="E525">
            <v>372</v>
          </cell>
          <cell r="F525">
            <v>0</v>
          </cell>
          <cell r="G525">
            <v>6</v>
          </cell>
          <cell r="H525">
            <v>0</v>
          </cell>
          <cell r="I525">
            <v>378</v>
          </cell>
        </row>
        <row r="526">
          <cell r="A526">
            <v>49759</v>
          </cell>
          <cell r="B526">
            <v>12</v>
          </cell>
          <cell r="C526">
            <v>0</v>
          </cell>
          <cell r="D526">
            <v>12</v>
          </cell>
          <cell r="E526">
            <v>469</v>
          </cell>
          <cell r="F526">
            <v>0</v>
          </cell>
          <cell r="G526">
            <v>0</v>
          </cell>
          <cell r="H526">
            <v>8</v>
          </cell>
          <cell r="I526">
            <v>477</v>
          </cell>
        </row>
        <row r="527">
          <cell r="A527">
            <v>49767</v>
          </cell>
          <cell r="B527">
            <v>7</v>
          </cell>
          <cell r="C527">
            <v>0</v>
          </cell>
          <cell r="D527">
            <v>7</v>
          </cell>
          <cell r="E527">
            <v>302</v>
          </cell>
          <cell r="F527">
            <v>0</v>
          </cell>
          <cell r="G527">
            <v>0</v>
          </cell>
          <cell r="H527">
            <v>0</v>
          </cell>
          <cell r="I527">
            <v>302</v>
          </cell>
        </row>
        <row r="528">
          <cell r="A528">
            <v>49775</v>
          </cell>
          <cell r="B528">
            <v>9</v>
          </cell>
          <cell r="C528">
            <v>0</v>
          </cell>
          <cell r="D528">
            <v>9</v>
          </cell>
          <cell r="E528">
            <v>347</v>
          </cell>
          <cell r="F528">
            <v>6</v>
          </cell>
          <cell r="G528">
            <v>0</v>
          </cell>
          <cell r="H528">
            <v>0</v>
          </cell>
          <cell r="I528">
            <v>353</v>
          </cell>
        </row>
        <row r="529">
          <cell r="A529">
            <v>49783</v>
          </cell>
          <cell r="B529">
            <v>8</v>
          </cell>
          <cell r="C529">
            <v>0</v>
          </cell>
          <cell r="D529">
            <v>8</v>
          </cell>
          <cell r="E529">
            <v>366</v>
          </cell>
          <cell r="F529">
            <v>0</v>
          </cell>
          <cell r="G529">
            <v>0</v>
          </cell>
          <cell r="H529">
            <v>0</v>
          </cell>
          <cell r="I529">
            <v>366</v>
          </cell>
        </row>
        <row r="530">
          <cell r="A530">
            <v>49791</v>
          </cell>
          <cell r="B530">
            <v>14</v>
          </cell>
          <cell r="C530">
            <v>0</v>
          </cell>
          <cell r="D530">
            <v>14</v>
          </cell>
          <cell r="E530">
            <v>524</v>
          </cell>
          <cell r="F530">
            <v>25</v>
          </cell>
          <cell r="G530">
            <v>0</v>
          </cell>
          <cell r="H530">
            <v>7</v>
          </cell>
          <cell r="I530">
            <v>556</v>
          </cell>
        </row>
        <row r="531">
          <cell r="A531">
            <v>49809</v>
          </cell>
          <cell r="B531">
            <v>5</v>
          </cell>
          <cell r="C531">
            <v>0</v>
          </cell>
          <cell r="D531">
            <v>5</v>
          </cell>
          <cell r="E531">
            <v>122</v>
          </cell>
          <cell r="F531">
            <v>0</v>
          </cell>
          <cell r="G531">
            <v>0</v>
          </cell>
          <cell r="H531">
            <v>3</v>
          </cell>
          <cell r="I531">
            <v>125</v>
          </cell>
        </row>
        <row r="532">
          <cell r="A532">
            <v>49817</v>
          </cell>
          <cell r="B532">
            <v>4</v>
          </cell>
          <cell r="C532">
            <v>0</v>
          </cell>
          <cell r="D532">
            <v>4</v>
          </cell>
          <cell r="E532">
            <v>148</v>
          </cell>
          <cell r="F532">
            <v>0</v>
          </cell>
          <cell r="G532">
            <v>0</v>
          </cell>
          <cell r="H532">
            <v>1</v>
          </cell>
          <cell r="I532">
            <v>149</v>
          </cell>
        </row>
        <row r="533">
          <cell r="A533">
            <v>49833</v>
          </cell>
          <cell r="B533">
            <v>20</v>
          </cell>
          <cell r="C533">
            <v>0</v>
          </cell>
          <cell r="D533">
            <v>20</v>
          </cell>
          <cell r="E533">
            <v>1125</v>
          </cell>
          <cell r="F533">
            <v>21</v>
          </cell>
          <cell r="G533">
            <v>0</v>
          </cell>
          <cell r="H533">
            <v>6</v>
          </cell>
          <cell r="I533">
            <v>1152</v>
          </cell>
        </row>
        <row r="534">
          <cell r="A534">
            <v>49841</v>
          </cell>
          <cell r="B534">
            <v>15</v>
          </cell>
          <cell r="C534">
            <v>0</v>
          </cell>
          <cell r="D534">
            <v>15</v>
          </cell>
          <cell r="E534">
            <v>956</v>
          </cell>
          <cell r="F534">
            <v>0</v>
          </cell>
          <cell r="G534">
            <v>1</v>
          </cell>
          <cell r="H534">
            <v>28</v>
          </cell>
          <cell r="I534">
            <v>985</v>
          </cell>
        </row>
        <row r="535">
          <cell r="A535">
            <v>49858</v>
          </cell>
          <cell r="B535">
            <v>64</v>
          </cell>
          <cell r="C535">
            <v>0</v>
          </cell>
          <cell r="D535">
            <v>64</v>
          </cell>
          <cell r="E535">
            <v>3294</v>
          </cell>
          <cell r="F535">
            <v>122</v>
          </cell>
          <cell r="G535">
            <v>3</v>
          </cell>
          <cell r="H535">
            <v>76</v>
          </cell>
          <cell r="I535">
            <v>3495</v>
          </cell>
        </row>
        <row r="536">
          <cell r="A536">
            <v>49866</v>
          </cell>
          <cell r="B536">
            <v>32</v>
          </cell>
          <cell r="C536">
            <v>0</v>
          </cell>
          <cell r="D536">
            <v>32</v>
          </cell>
          <cell r="E536">
            <v>1977</v>
          </cell>
          <cell r="F536">
            <v>6</v>
          </cell>
          <cell r="G536">
            <v>0</v>
          </cell>
          <cell r="H536">
            <v>33</v>
          </cell>
          <cell r="I536">
            <v>2016</v>
          </cell>
        </row>
        <row r="537">
          <cell r="A537">
            <v>49874</v>
          </cell>
          <cell r="B537">
            <v>25</v>
          </cell>
          <cell r="C537">
            <v>0</v>
          </cell>
          <cell r="D537">
            <v>25</v>
          </cell>
          <cell r="E537">
            <v>1796</v>
          </cell>
          <cell r="F537">
            <v>23</v>
          </cell>
          <cell r="G537">
            <v>5</v>
          </cell>
          <cell r="H537">
            <v>5</v>
          </cell>
          <cell r="I537">
            <v>1829</v>
          </cell>
        </row>
        <row r="538">
          <cell r="A538">
            <v>49882</v>
          </cell>
          <cell r="B538">
            <v>27</v>
          </cell>
          <cell r="C538">
            <v>0</v>
          </cell>
          <cell r="D538">
            <v>27</v>
          </cell>
          <cell r="E538">
            <v>1647</v>
          </cell>
          <cell r="F538">
            <v>22</v>
          </cell>
          <cell r="G538">
            <v>0</v>
          </cell>
          <cell r="H538">
            <v>30</v>
          </cell>
          <cell r="I538">
            <v>1699</v>
          </cell>
        </row>
        <row r="539">
          <cell r="A539">
            <v>49890</v>
          </cell>
          <cell r="B539">
            <v>15</v>
          </cell>
          <cell r="C539">
            <v>0</v>
          </cell>
          <cell r="D539">
            <v>15</v>
          </cell>
          <cell r="E539">
            <v>1068</v>
          </cell>
          <cell r="F539">
            <v>0</v>
          </cell>
          <cell r="G539">
            <v>0</v>
          </cell>
          <cell r="H539">
            <v>10</v>
          </cell>
          <cell r="I539">
            <v>1078</v>
          </cell>
        </row>
        <row r="540">
          <cell r="A540">
            <v>49908</v>
          </cell>
          <cell r="B540">
            <v>22</v>
          </cell>
          <cell r="C540">
            <v>0</v>
          </cell>
          <cell r="D540">
            <v>22</v>
          </cell>
          <cell r="E540">
            <v>1153</v>
          </cell>
          <cell r="F540">
            <v>37</v>
          </cell>
          <cell r="G540">
            <v>4</v>
          </cell>
          <cell r="H540">
            <v>24</v>
          </cell>
          <cell r="I540">
            <v>1218</v>
          </cell>
        </row>
        <row r="541">
          <cell r="A541">
            <v>49916</v>
          </cell>
          <cell r="B541">
            <v>7</v>
          </cell>
          <cell r="C541">
            <v>0</v>
          </cell>
          <cell r="D541">
            <v>7</v>
          </cell>
          <cell r="E541">
            <v>479</v>
          </cell>
          <cell r="F541">
            <v>0</v>
          </cell>
          <cell r="G541">
            <v>0</v>
          </cell>
          <cell r="H541">
            <v>19</v>
          </cell>
          <cell r="I541">
            <v>498</v>
          </cell>
        </row>
        <row r="542">
          <cell r="A542">
            <v>49924</v>
          </cell>
          <cell r="B542">
            <v>47</v>
          </cell>
          <cell r="C542">
            <v>0</v>
          </cell>
          <cell r="D542">
            <v>47</v>
          </cell>
          <cell r="E542">
            <v>2961</v>
          </cell>
          <cell r="F542">
            <v>37</v>
          </cell>
          <cell r="G542">
            <v>0</v>
          </cell>
          <cell r="H542">
            <v>95</v>
          </cell>
          <cell r="I542">
            <v>3093</v>
          </cell>
        </row>
        <row r="543">
          <cell r="A543">
            <v>49932</v>
          </cell>
          <cell r="B543">
            <v>47</v>
          </cell>
          <cell r="C543">
            <v>0</v>
          </cell>
          <cell r="D543">
            <v>47</v>
          </cell>
          <cell r="E543">
            <v>3406</v>
          </cell>
          <cell r="F543">
            <v>122</v>
          </cell>
          <cell r="G543">
            <v>35</v>
          </cell>
          <cell r="H543">
            <v>148</v>
          </cell>
          <cell r="I543">
            <v>3711</v>
          </cell>
        </row>
        <row r="544">
          <cell r="A544">
            <v>49940</v>
          </cell>
          <cell r="B544">
            <v>18</v>
          </cell>
          <cell r="C544">
            <v>0</v>
          </cell>
          <cell r="D544">
            <v>18</v>
          </cell>
          <cell r="E544">
            <v>914</v>
          </cell>
          <cell r="F544">
            <v>18</v>
          </cell>
          <cell r="G544">
            <v>0</v>
          </cell>
          <cell r="H544">
            <v>31</v>
          </cell>
          <cell r="I544">
            <v>963</v>
          </cell>
        </row>
        <row r="545">
          <cell r="A545">
            <v>49957</v>
          </cell>
          <cell r="B545">
            <v>15</v>
          </cell>
          <cell r="C545">
            <v>0</v>
          </cell>
          <cell r="D545">
            <v>15</v>
          </cell>
          <cell r="E545">
            <v>763</v>
          </cell>
          <cell r="F545">
            <v>6</v>
          </cell>
          <cell r="G545">
            <v>0</v>
          </cell>
          <cell r="H545">
            <v>13</v>
          </cell>
          <cell r="I545">
            <v>782</v>
          </cell>
        </row>
        <row r="546">
          <cell r="A546">
            <v>49973</v>
          </cell>
          <cell r="B546">
            <v>29</v>
          </cell>
          <cell r="C546">
            <v>0</v>
          </cell>
          <cell r="D546">
            <v>29</v>
          </cell>
          <cell r="E546">
            <v>1137</v>
          </cell>
          <cell r="F546">
            <v>84</v>
          </cell>
          <cell r="G546">
            <v>1</v>
          </cell>
          <cell r="H546">
            <v>46</v>
          </cell>
          <cell r="I546">
            <v>1268</v>
          </cell>
        </row>
        <row r="547">
          <cell r="A547">
            <v>49981</v>
          </cell>
          <cell r="B547">
            <v>23</v>
          </cell>
          <cell r="C547">
            <v>0</v>
          </cell>
          <cell r="D547">
            <v>23</v>
          </cell>
          <cell r="E547">
            <v>1650</v>
          </cell>
          <cell r="F547">
            <v>89</v>
          </cell>
          <cell r="G547">
            <v>0</v>
          </cell>
          <cell r="H547">
            <v>19</v>
          </cell>
          <cell r="I547">
            <v>1758</v>
          </cell>
        </row>
        <row r="548">
          <cell r="A548">
            <v>49999</v>
          </cell>
          <cell r="B548">
            <v>3</v>
          </cell>
          <cell r="C548">
            <v>18</v>
          </cell>
          <cell r="D548">
            <v>21</v>
          </cell>
          <cell r="E548">
            <v>1224</v>
          </cell>
          <cell r="F548">
            <v>82</v>
          </cell>
          <cell r="G548">
            <v>0</v>
          </cell>
          <cell r="H548">
            <v>38</v>
          </cell>
          <cell r="I548">
            <v>1344</v>
          </cell>
        </row>
        <row r="549">
          <cell r="A549">
            <v>50005</v>
          </cell>
          <cell r="B549">
            <v>13</v>
          </cell>
          <cell r="C549">
            <v>0</v>
          </cell>
          <cell r="D549">
            <v>13</v>
          </cell>
          <cell r="E549">
            <v>747</v>
          </cell>
          <cell r="F549">
            <v>15</v>
          </cell>
          <cell r="G549">
            <v>0</v>
          </cell>
          <cell r="H549">
            <v>20</v>
          </cell>
          <cell r="I549">
            <v>782</v>
          </cell>
        </row>
        <row r="550">
          <cell r="A550">
            <v>50013</v>
          </cell>
          <cell r="B550">
            <v>42</v>
          </cell>
          <cell r="C550">
            <v>0</v>
          </cell>
          <cell r="D550">
            <v>42</v>
          </cell>
          <cell r="E550">
            <v>2886</v>
          </cell>
          <cell r="F550">
            <v>88</v>
          </cell>
          <cell r="G550">
            <v>0</v>
          </cell>
          <cell r="H550">
            <v>68</v>
          </cell>
          <cell r="I550">
            <v>3042</v>
          </cell>
        </row>
        <row r="551">
          <cell r="A551">
            <v>50021</v>
          </cell>
          <cell r="B551">
            <v>28</v>
          </cell>
          <cell r="C551">
            <v>26</v>
          </cell>
          <cell r="D551">
            <v>54</v>
          </cell>
          <cell r="E551">
            <v>2495</v>
          </cell>
          <cell r="F551">
            <v>34</v>
          </cell>
          <cell r="G551">
            <v>0</v>
          </cell>
          <cell r="H551">
            <v>35</v>
          </cell>
          <cell r="I551">
            <v>2564</v>
          </cell>
        </row>
        <row r="552">
          <cell r="A552">
            <v>50039</v>
          </cell>
          <cell r="B552">
            <v>4</v>
          </cell>
          <cell r="C552">
            <v>0</v>
          </cell>
          <cell r="D552">
            <v>4</v>
          </cell>
          <cell r="E552">
            <v>215</v>
          </cell>
          <cell r="F552">
            <v>0</v>
          </cell>
          <cell r="G552">
            <v>0</v>
          </cell>
          <cell r="H552">
            <v>0</v>
          </cell>
          <cell r="I552">
            <v>215</v>
          </cell>
        </row>
        <row r="553">
          <cell r="A553">
            <v>50047</v>
          </cell>
          <cell r="B553">
            <v>14</v>
          </cell>
          <cell r="C553">
            <v>22</v>
          </cell>
          <cell r="D553">
            <v>36</v>
          </cell>
          <cell r="E553">
            <v>2084</v>
          </cell>
          <cell r="F553">
            <v>287</v>
          </cell>
          <cell r="G553">
            <v>0</v>
          </cell>
          <cell r="H553">
            <v>79</v>
          </cell>
          <cell r="I553">
            <v>2450</v>
          </cell>
        </row>
        <row r="554">
          <cell r="A554">
            <v>50054</v>
          </cell>
          <cell r="B554">
            <v>36</v>
          </cell>
          <cell r="C554">
            <v>0</v>
          </cell>
          <cell r="D554">
            <v>36</v>
          </cell>
          <cell r="E554">
            <v>1746</v>
          </cell>
          <cell r="F554">
            <v>106</v>
          </cell>
          <cell r="G554">
            <v>0</v>
          </cell>
          <cell r="H554">
            <v>35</v>
          </cell>
          <cell r="I554">
            <v>1887</v>
          </cell>
        </row>
        <row r="555">
          <cell r="A555">
            <v>50062</v>
          </cell>
          <cell r="B555">
            <v>0</v>
          </cell>
          <cell r="C555">
            <v>23</v>
          </cell>
          <cell r="D555">
            <v>23</v>
          </cell>
          <cell r="E555">
            <v>1198</v>
          </cell>
          <cell r="F555">
            <v>16</v>
          </cell>
          <cell r="G555">
            <v>1</v>
          </cell>
          <cell r="H555">
            <v>58</v>
          </cell>
          <cell r="I555">
            <v>1273</v>
          </cell>
        </row>
        <row r="556">
          <cell r="A556">
            <v>50070</v>
          </cell>
          <cell r="B556">
            <v>35</v>
          </cell>
          <cell r="C556">
            <v>0</v>
          </cell>
          <cell r="D556">
            <v>35</v>
          </cell>
          <cell r="E556">
            <v>2703</v>
          </cell>
          <cell r="F556">
            <v>211</v>
          </cell>
          <cell r="G556">
            <v>0</v>
          </cell>
          <cell r="H556">
            <v>37</v>
          </cell>
          <cell r="I556">
            <v>2951</v>
          </cell>
        </row>
        <row r="557">
          <cell r="A557">
            <v>50096</v>
          </cell>
          <cell r="B557">
            <v>3</v>
          </cell>
          <cell r="C557">
            <v>0</v>
          </cell>
          <cell r="D557">
            <v>3</v>
          </cell>
          <cell r="E557">
            <v>153</v>
          </cell>
          <cell r="F557">
            <v>0</v>
          </cell>
          <cell r="G557">
            <v>0</v>
          </cell>
          <cell r="H557">
            <v>0</v>
          </cell>
          <cell r="I557">
            <v>153</v>
          </cell>
        </row>
        <row r="558">
          <cell r="A558">
            <v>50112</v>
          </cell>
          <cell r="B558">
            <v>7</v>
          </cell>
          <cell r="C558">
            <v>0</v>
          </cell>
          <cell r="D558">
            <v>7</v>
          </cell>
          <cell r="E558">
            <v>353</v>
          </cell>
          <cell r="F558">
            <v>0</v>
          </cell>
          <cell r="G558">
            <v>0</v>
          </cell>
          <cell r="H558">
            <v>0</v>
          </cell>
          <cell r="I558">
            <v>353</v>
          </cell>
        </row>
        <row r="559">
          <cell r="A559">
            <v>50120</v>
          </cell>
          <cell r="B559">
            <v>11</v>
          </cell>
          <cell r="C559">
            <v>0</v>
          </cell>
          <cell r="D559">
            <v>11</v>
          </cell>
          <cell r="E559">
            <v>841</v>
          </cell>
          <cell r="F559">
            <v>0</v>
          </cell>
          <cell r="G559">
            <v>0</v>
          </cell>
          <cell r="H559">
            <v>1</v>
          </cell>
          <cell r="I559">
            <v>842</v>
          </cell>
        </row>
        <row r="560">
          <cell r="A560">
            <v>50138</v>
          </cell>
          <cell r="B560">
            <v>15</v>
          </cell>
          <cell r="C560">
            <v>0</v>
          </cell>
          <cell r="D560">
            <v>15</v>
          </cell>
          <cell r="E560">
            <v>948</v>
          </cell>
          <cell r="F560">
            <v>4</v>
          </cell>
          <cell r="G560">
            <v>0</v>
          </cell>
          <cell r="H560">
            <v>0</v>
          </cell>
          <cell r="I560">
            <v>952</v>
          </cell>
        </row>
        <row r="561">
          <cell r="A561">
            <v>50153</v>
          </cell>
          <cell r="B561">
            <v>7</v>
          </cell>
          <cell r="C561">
            <v>0</v>
          </cell>
          <cell r="D561">
            <v>7</v>
          </cell>
          <cell r="E561">
            <v>379</v>
          </cell>
          <cell r="F561">
            <v>16</v>
          </cell>
          <cell r="G561">
            <v>1</v>
          </cell>
          <cell r="H561">
            <v>0</v>
          </cell>
          <cell r="I561">
            <v>396</v>
          </cell>
        </row>
        <row r="562">
          <cell r="A562">
            <v>50161</v>
          </cell>
          <cell r="B562">
            <v>27</v>
          </cell>
          <cell r="C562">
            <v>0</v>
          </cell>
          <cell r="D562">
            <v>27</v>
          </cell>
          <cell r="E562">
            <v>1687</v>
          </cell>
          <cell r="F562">
            <v>14</v>
          </cell>
          <cell r="G562">
            <v>9</v>
          </cell>
          <cell r="H562">
            <v>0</v>
          </cell>
          <cell r="I562">
            <v>1710</v>
          </cell>
        </row>
        <row r="563">
          <cell r="A563">
            <v>50179</v>
          </cell>
          <cell r="B563">
            <v>10</v>
          </cell>
          <cell r="C563">
            <v>0</v>
          </cell>
          <cell r="D563">
            <v>10</v>
          </cell>
          <cell r="E563">
            <v>517</v>
          </cell>
          <cell r="F563">
            <v>0</v>
          </cell>
          <cell r="G563">
            <v>0</v>
          </cell>
          <cell r="H563">
            <v>0</v>
          </cell>
          <cell r="I563">
            <v>517</v>
          </cell>
        </row>
        <row r="564">
          <cell r="A564">
            <v>50187</v>
          </cell>
          <cell r="B564">
            <v>17</v>
          </cell>
          <cell r="C564">
            <v>0</v>
          </cell>
          <cell r="D564">
            <v>17</v>
          </cell>
          <cell r="E564">
            <v>1025</v>
          </cell>
          <cell r="F564">
            <v>3</v>
          </cell>
          <cell r="G564">
            <v>0</v>
          </cell>
          <cell r="H564">
            <v>0</v>
          </cell>
          <cell r="I564">
            <v>1028</v>
          </cell>
        </row>
        <row r="565">
          <cell r="A565">
            <v>50195</v>
          </cell>
          <cell r="B565">
            <v>13</v>
          </cell>
          <cell r="C565">
            <v>0</v>
          </cell>
          <cell r="D565">
            <v>13</v>
          </cell>
          <cell r="E565">
            <v>760</v>
          </cell>
          <cell r="F565">
            <v>85</v>
          </cell>
          <cell r="G565">
            <v>0</v>
          </cell>
          <cell r="H565">
            <v>0</v>
          </cell>
          <cell r="I565">
            <v>845</v>
          </cell>
        </row>
        <row r="566">
          <cell r="A566">
            <v>50203</v>
          </cell>
          <cell r="B566">
            <v>7</v>
          </cell>
          <cell r="C566">
            <v>0</v>
          </cell>
          <cell r="D566">
            <v>7</v>
          </cell>
          <cell r="E566">
            <v>299</v>
          </cell>
          <cell r="F566">
            <v>1</v>
          </cell>
          <cell r="G566">
            <v>0</v>
          </cell>
          <cell r="H566">
            <v>0</v>
          </cell>
          <cell r="I566">
            <v>300</v>
          </cell>
        </row>
        <row r="567">
          <cell r="A567">
            <v>50211</v>
          </cell>
          <cell r="B567">
            <v>8</v>
          </cell>
          <cell r="C567">
            <v>0</v>
          </cell>
          <cell r="D567">
            <v>8</v>
          </cell>
          <cell r="E567">
            <v>461</v>
          </cell>
          <cell r="F567">
            <v>0</v>
          </cell>
          <cell r="G567">
            <v>0</v>
          </cell>
          <cell r="H567">
            <v>0</v>
          </cell>
          <cell r="I567">
            <v>461</v>
          </cell>
        </row>
        <row r="568">
          <cell r="A568">
            <v>50229</v>
          </cell>
          <cell r="B568">
            <v>3</v>
          </cell>
          <cell r="C568">
            <v>0</v>
          </cell>
          <cell r="D568">
            <v>3</v>
          </cell>
          <cell r="E568">
            <v>79</v>
          </cell>
          <cell r="F568">
            <v>0</v>
          </cell>
          <cell r="G568">
            <v>1</v>
          </cell>
          <cell r="H568">
            <v>0</v>
          </cell>
          <cell r="I568">
            <v>80</v>
          </cell>
        </row>
        <row r="569">
          <cell r="A569">
            <v>50237</v>
          </cell>
          <cell r="B569">
            <v>5</v>
          </cell>
          <cell r="C569">
            <v>0</v>
          </cell>
          <cell r="D569">
            <v>5</v>
          </cell>
          <cell r="E569">
            <v>415</v>
          </cell>
          <cell r="F569">
            <v>0</v>
          </cell>
          <cell r="G569">
            <v>0</v>
          </cell>
          <cell r="H569">
            <v>7</v>
          </cell>
          <cell r="I569">
            <v>422</v>
          </cell>
        </row>
        <row r="570">
          <cell r="A570">
            <v>50245</v>
          </cell>
          <cell r="B570">
            <v>10</v>
          </cell>
          <cell r="C570">
            <v>0</v>
          </cell>
          <cell r="D570">
            <v>10</v>
          </cell>
          <cell r="E570">
            <v>752</v>
          </cell>
          <cell r="F570">
            <v>0</v>
          </cell>
          <cell r="G570">
            <v>2</v>
          </cell>
          <cell r="H570">
            <v>0</v>
          </cell>
          <cell r="I570">
            <v>754</v>
          </cell>
        </row>
        <row r="571">
          <cell r="A571">
            <v>50252</v>
          </cell>
          <cell r="B571">
            <v>7</v>
          </cell>
          <cell r="C571">
            <v>0</v>
          </cell>
          <cell r="D571">
            <v>7</v>
          </cell>
          <cell r="E571">
            <v>420</v>
          </cell>
          <cell r="F571">
            <v>0</v>
          </cell>
          <cell r="G571">
            <v>4</v>
          </cell>
          <cell r="H571">
            <v>1</v>
          </cell>
          <cell r="I571">
            <v>425</v>
          </cell>
        </row>
        <row r="572">
          <cell r="A572">
            <v>50278</v>
          </cell>
          <cell r="B572">
            <v>11</v>
          </cell>
          <cell r="C572">
            <v>0</v>
          </cell>
          <cell r="D572">
            <v>11</v>
          </cell>
          <cell r="E572">
            <v>676</v>
          </cell>
          <cell r="F572">
            <v>0</v>
          </cell>
          <cell r="G572">
            <v>0</v>
          </cell>
          <cell r="H572">
            <v>4</v>
          </cell>
          <cell r="I572">
            <v>680</v>
          </cell>
        </row>
        <row r="573">
          <cell r="A573">
            <v>50286</v>
          </cell>
          <cell r="B573">
            <v>22</v>
          </cell>
          <cell r="C573">
            <v>0</v>
          </cell>
          <cell r="D573">
            <v>22</v>
          </cell>
          <cell r="E573">
            <v>787</v>
          </cell>
          <cell r="F573">
            <v>2</v>
          </cell>
          <cell r="G573">
            <v>0</v>
          </cell>
          <cell r="H573">
            <v>8</v>
          </cell>
          <cell r="I573">
            <v>797</v>
          </cell>
        </row>
        <row r="574">
          <cell r="A574">
            <v>50294</v>
          </cell>
          <cell r="B574">
            <v>3</v>
          </cell>
          <cell r="C574">
            <v>0</v>
          </cell>
          <cell r="D574">
            <v>3</v>
          </cell>
          <cell r="E574">
            <v>255</v>
          </cell>
          <cell r="F574">
            <v>30</v>
          </cell>
          <cell r="G574">
            <v>0</v>
          </cell>
          <cell r="H574">
            <v>0</v>
          </cell>
          <cell r="I574">
            <v>285</v>
          </cell>
        </row>
        <row r="575">
          <cell r="A575">
            <v>50302</v>
          </cell>
          <cell r="B575">
            <v>18</v>
          </cell>
          <cell r="C575">
            <v>0</v>
          </cell>
          <cell r="D575">
            <v>18</v>
          </cell>
          <cell r="E575">
            <v>937</v>
          </cell>
          <cell r="F575">
            <v>5</v>
          </cell>
          <cell r="G575">
            <v>1</v>
          </cell>
          <cell r="H575">
            <v>2</v>
          </cell>
          <cell r="I575">
            <v>945</v>
          </cell>
        </row>
        <row r="576">
          <cell r="A576">
            <v>50328</v>
          </cell>
          <cell r="B576">
            <v>15</v>
          </cell>
          <cell r="C576">
            <v>0</v>
          </cell>
          <cell r="D576">
            <v>15</v>
          </cell>
          <cell r="E576">
            <v>536</v>
          </cell>
          <cell r="F576">
            <v>12</v>
          </cell>
          <cell r="G576">
            <v>0</v>
          </cell>
          <cell r="H576">
            <v>3</v>
          </cell>
          <cell r="I576">
            <v>551</v>
          </cell>
        </row>
        <row r="577">
          <cell r="A577">
            <v>50336</v>
          </cell>
          <cell r="B577">
            <v>18</v>
          </cell>
          <cell r="C577">
            <v>0</v>
          </cell>
          <cell r="D577">
            <v>18</v>
          </cell>
          <cell r="E577">
            <v>737</v>
          </cell>
          <cell r="F577">
            <v>0</v>
          </cell>
          <cell r="G577">
            <v>0</v>
          </cell>
          <cell r="H577">
            <v>7</v>
          </cell>
          <cell r="I577">
            <v>744</v>
          </cell>
        </row>
        <row r="578">
          <cell r="A578">
            <v>50351</v>
          </cell>
          <cell r="B578">
            <v>9</v>
          </cell>
          <cell r="C578">
            <v>0</v>
          </cell>
          <cell r="D578">
            <v>9</v>
          </cell>
          <cell r="E578">
            <v>305</v>
          </cell>
          <cell r="F578">
            <v>0</v>
          </cell>
          <cell r="G578">
            <v>2</v>
          </cell>
          <cell r="H578">
            <v>25</v>
          </cell>
          <cell r="I578">
            <v>332</v>
          </cell>
        </row>
        <row r="579">
          <cell r="A579">
            <v>50369</v>
          </cell>
          <cell r="B579">
            <v>12</v>
          </cell>
          <cell r="C579">
            <v>0</v>
          </cell>
          <cell r="D579">
            <v>12</v>
          </cell>
          <cell r="E579">
            <v>419</v>
          </cell>
          <cell r="F579">
            <v>2</v>
          </cell>
          <cell r="G579">
            <v>0</v>
          </cell>
          <cell r="H579">
            <v>31</v>
          </cell>
          <cell r="I579">
            <v>452</v>
          </cell>
        </row>
        <row r="580">
          <cell r="A580">
            <v>50393</v>
          </cell>
          <cell r="B580">
            <v>28</v>
          </cell>
          <cell r="C580">
            <v>0</v>
          </cell>
          <cell r="D580">
            <v>28</v>
          </cell>
          <cell r="E580">
            <v>1660</v>
          </cell>
          <cell r="F580">
            <v>3</v>
          </cell>
          <cell r="G580">
            <v>0</v>
          </cell>
          <cell r="H580">
            <v>31</v>
          </cell>
          <cell r="I580">
            <v>1694</v>
          </cell>
        </row>
        <row r="581">
          <cell r="A581">
            <v>50419</v>
          </cell>
          <cell r="B581">
            <v>14</v>
          </cell>
          <cell r="C581">
            <v>0</v>
          </cell>
          <cell r="D581">
            <v>14</v>
          </cell>
          <cell r="E581">
            <v>837</v>
          </cell>
          <cell r="F581">
            <v>0</v>
          </cell>
          <cell r="G581">
            <v>0</v>
          </cell>
          <cell r="H581">
            <v>24</v>
          </cell>
          <cell r="I581">
            <v>861</v>
          </cell>
        </row>
        <row r="582">
          <cell r="A582">
            <v>50427</v>
          </cell>
          <cell r="B582">
            <v>61</v>
          </cell>
          <cell r="C582">
            <v>0</v>
          </cell>
          <cell r="D582">
            <v>61</v>
          </cell>
          <cell r="E582">
            <v>3644</v>
          </cell>
          <cell r="F582">
            <v>204</v>
          </cell>
          <cell r="G582">
            <v>14</v>
          </cell>
          <cell r="H582">
            <v>59</v>
          </cell>
          <cell r="I582">
            <v>3921</v>
          </cell>
        </row>
        <row r="583">
          <cell r="A583">
            <v>50435</v>
          </cell>
          <cell r="B583">
            <v>17</v>
          </cell>
          <cell r="C583">
            <v>34</v>
          </cell>
          <cell r="D583">
            <v>51</v>
          </cell>
          <cell r="E583">
            <v>2373</v>
          </cell>
          <cell r="F583">
            <v>120</v>
          </cell>
          <cell r="G583">
            <v>0</v>
          </cell>
          <cell r="H583">
            <v>36</v>
          </cell>
          <cell r="I583">
            <v>2529</v>
          </cell>
        </row>
        <row r="584">
          <cell r="A584">
            <v>50443</v>
          </cell>
          <cell r="B584">
            <v>53</v>
          </cell>
          <cell r="C584">
            <v>0</v>
          </cell>
          <cell r="D584">
            <v>53</v>
          </cell>
          <cell r="E584">
            <v>3294</v>
          </cell>
          <cell r="F584">
            <v>254</v>
          </cell>
          <cell r="G584">
            <v>0</v>
          </cell>
          <cell r="H584">
            <v>52</v>
          </cell>
          <cell r="I584">
            <v>3600</v>
          </cell>
        </row>
        <row r="585">
          <cell r="A585">
            <v>50450</v>
          </cell>
          <cell r="B585">
            <v>93</v>
          </cell>
          <cell r="C585">
            <v>0</v>
          </cell>
          <cell r="D585">
            <v>93</v>
          </cell>
          <cell r="E585">
            <v>7163</v>
          </cell>
          <cell r="F585">
            <v>369</v>
          </cell>
          <cell r="G585">
            <v>0</v>
          </cell>
          <cell r="H585">
            <v>60</v>
          </cell>
          <cell r="I585">
            <v>7592</v>
          </cell>
        </row>
        <row r="586">
          <cell r="A586">
            <v>50468</v>
          </cell>
          <cell r="B586">
            <v>10</v>
          </cell>
          <cell r="C586">
            <v>0</v>
          </cell>
          <cell r="D586">
            <v>10</v>
          </cell>
          <cell r="E586">
            <v>599</v>
          </cell>
          <cell r="F586">
            <v>2</v>
          </cell>
          <cell r="G586">
            <v>0</v>
          </cell>
          <cell r="H586">
            <v>18</v>
          </cell>
          <cell r="I586">
            <v>619</v>
          </cell>
        </row>
        <row r="587">
          <cell r="A587">
            <v>50484</v>
          </cell>
          <cell r="B587">
            <v>11</v>
          </cell>
          <cell r="C587">
            <v>0</v>
          </cell>
          <cell r="D587">
            <v>11</v>
          </cell>
          <cell r="E587">
            <v>528</v>
          </cell>
          <cell r="F587">
            <v>27</v>
          </cell>
          <cell r="G587">
            <v>0</v>
          </cell>
          <cell r="H587">
            <v>0</v>
          </cell>
          <cell r="I587">
            <v>555</v>
          </cell>
        </row>
        <row r="588">
          <cell r="A588">
            <v>50492</v>
          </cell>
          <cell r="B588">
            <v>14</v>
          </cell>
          <cell r="C588">
            <v>0</v>
          </cell>
          <cell r="D588">
            <v>14</v>
          </cell>
          <cell r="E588">
            <v>481</v>
          </cell>
          <cell r="F588">
            <v>0</v>
          </cell>
          <cell r="G588">
            <v>0</v>
          </cell>
          <cell r="H588">
            <v>0</v>
          </cell>
          <cell r="I588">
            <v>481</v>
          </cell>
        </row>
        <row r="589">
          <cell r="A589">
            <v>50500</v>
          </cell>
          <cell r="B589">
            <v>29</v>
          </cell>
          <cell r="C589">
            <v>0</v>
          </cell>
          <cell r="D589">
            <v>29</v>
          </cell>
          <cell r="E589">
            <v>1310</v>
          </cell>
          <cell r="F589">
            <v>15</v>
          </cell>
          <cell r="G589">
            <v>0</v>
          </cell>
          <cell r="H589">
            <v>4</v>
          </cell>
          <cell r="I589">
            <v>1329</v>
          </cell>
        </row>
        <row r="590">
          <cell r="A590">
            <v>50518</v>
          </cell>
          <cell r="B590">
            <v>9</v>
          </cell>
          <cell r="C590">
            <v>0</v>
          </cell>
          <cell r="D590">
            <v>9</v>
          </cell>
          <cell r="E590">
            <v>288</v>
          </cell>
          <cell r="F590">
            <v>26</v>
          </cell>
          <cell r="G590">
            <v>0</v>
          </cell>
          <cell r="H590">
            <v>11</v>
          </cell>
          <cell r="I590">
            <v>325</v>
          </cell>
        </row>
        <row r="591">
          <cell r="A591">
            <v>50534</v>
          </cell>
          <cell r="B591">
            <v>13</v>
          </cell>
          <cell r="C591">
            <v>0</v>
          </cell>
          <cell r="D591">
            <v>13</v>
          </cell>
          <cell r="E591">
            <v>692</v>
          </cell>
          <cell r="F591">
            <v>25</v>
          </cell>
          <cell r="G591">
            <v>0</v>
          </cell>
          <cell r="H591">
            <v>13</v>
          </cell>
          <cell r="I591">
            <v>730</v>
          </cell>
        </row>
        <row r="592">
          <cell r="A592">
            <v>50542</v>
          </cell>
          <cell r="B592">
            <v>8</v>
          </cell>
          <cell r="C592">
            <v>0</v>
          </cell>
          <cell r="D592">
            <v>8</v>
          </cell>
          <cell r="E592">
            <v>478</v>
          </cell>
          <cell r="F592">
            <v>0</v>
          </cell>
          <cell r="G592">
            <v>0</v>
          </cell>
          <cell r="H592">
            <v>1</v>
          </cell>
          <cell r="I592">
            <v>479</v>
          </cell>
        </row>
        <row r="593">
          <cell r="A593">
            <v>50559</v>
          </cell>
          <cell r="B593">
            <v>14</v>
          </cell>
          <cell r="C593">
            <v>0</v>
          </cell>
          <cell r="D593">
            <v>14</v>
          </cell>
          <cell r="E593">
            <v>590</v>
          </cell>
          <cell r="F593">
            <v>0</v>
          </cell>
          <cell r="G593">
            <v>0</v>
          </cell>
          <cell r="H593">
            <v>15</v>
          </cell>
          <cell r="I593">
            <v>605</v>
          </cell>
        </row>
        <row r="594">
          <cell r="A594">
            <v>50567</v>
          </cell>
          <cell r="B594">
            <v>14</v>
          </cell>
          <cell r="C594">
            <v>0</v>
          </cell>
          <cell r="D594">
            <v>14</v>
          </cell>
          <cell r="E594">
            <v>888</v>
          </cell>
          <cell r="F594">
            <v>0</v>
          </cell>
          <cell r="G594">
            <v>3</v>
          </cell>
          <cell r="H594">
            <v>0</v>
          </cell>
          <cell r="I594">
            <v>891</v>
          </cell>
        </row>
        <row r="595">
          <cell r="A595">
            <v>50575</v>
          </cell>
          <cell r="B595">
            <v>12</v>
          </cell>
          <cell r="C595">
            <v>0</v>
          </cell>
          <cell r="D595">
            <v>12</v>
          </cell>
          <cell r="E595">
            <v>823</v>
          </cell>
          <cell r="F595">
            <v>0</v>
          </cell>
          <cell r="G595">
            <v>0</v>
          </cell>
          <cell r="H595">
            <v>0</v>
          </cell>
          <cell r="I595">
            <v>823</v>
          </cell>
        </row>
        <row r="596">
          <cell r="A596">
            <v>50583</v>
          </cell>
          <cell r="B596">
            <v>21</v>
          </cell>
          <cell r="C596">
            <v>0</v>
          </cell>
          <cell r="D596">
            <v>21</v>
          </cell>
          <cell r="E596">
            <v>799</v>
          </cell>
          <cell r="F596">
            <v>0</v>
          </cell>
          <cell r="G596">
            <v>33</v>
          </cell>
          <cell r="H596">
            <v>16</v>
          </cell>
          <cell r="I596">
            <v>848</v>
          </cell>
        </row>
        <row r="597">
          <cell r="A597">
            <v>50591</v>
          </cell>
          <cell r="B597">
            <v>17</v>
          </cell>
          <cell r="C597">
            <v>0</v>
          </cell>
          <cell r="D597">
            <v>17</v>
          </cell>
          <cell r="E597">
            <v>1402</v>
          </cell>
          <cell r="F597">
            <v>0</v>
          </cell>
          <cell r="G597">
            <v>0</v>
          </cell>
          <cell r="H597">
            <v>0</v>
          </cell>
          <cell r="I597">
            <v>1402</v>
          </cell>
        </row>
        <row r="598">
          <cell r="A598">
            <v>50617</v>
          </cell>
          <cell r="B598">
            <v>5</v>
          </cell>
          <cell r="C598">
            <v>0</v>
          </cell>
          <cell r="D598">
            <v>5</v>
          </cell>
          <cell r="E598">
            <v>128</v>
          </cell>
          <cell r="F598">
            <v>21</v>
          </cell>
          <cell r="G598">
            <v>0</v>
          </cell>
          <cell r="H598">
            <v>1</v>
          </cell>
          <cell r="I598">
            <v>150</v>
          </cell>
        </row>
        <row r="599">
          <cell r="A599">
            <v>50625</v>
          </cell>
          <cell r="B599">
            <v>9</v>
          </cell>
          <cell r="C599">
            <v>0</v>
          </cell>
          <cell r="D599">
            <v>9</v>
          </cell>
          <cell r="E599">
            <v>285</v>
          </cell>
          <cell r="F599">
            <v>0</v>
          </cell>
          <cell r="G599">
            <v>0</v>
          </cell>
          <cell r="H599">
            <v>0</v>
          </cell>
          <cell r="I599">
            <v>285</v>
          </cell>
        </row>
        <row r="600">
          <cell r="A600">
            <v>50633</v>
          </cell>
          <cell r="B600">
            <v>7</v>
          </cell>
          <cell r="C600">
            <v>0</v>
          </cell>
          <cell r="D600">
            <v>7</v>
          </cell>
          <cell r="E600">
            <v>298</v>
          </cell>
          <cell r="F600">
            <v>7</v>
          </cell>
          <cell r="G600">
            <v>0</v>
          </cell>
          <cell r="H600">
            <v>0</v>
          </cell>
          <cell r="I600">
            <v>305</v>
          </cell>
        </row>
        <row r="601">
          <cell r="A601">
            <v>50641</v>
          </cell>
          <cell r="B601">
            <v>8</v>
          </cell>
          <cell r="C601">
            <v>0</v>
          </cell>
          <cell r="D601">
            <v>8</v>
          </cell>
          <cell r="E601">
            <v>330</v>
          </cell>
          <cell r="F601">
            <v>0</v>
          </cell>
          <cell r="G601">
            <v>0</v>
          </cell>
          <cell r="H601">
            <v>6</v>
          </cell>
          <cell r="I601">
            <v>336</v>
          </cell>
        </row>
        <row r="602">
          <cell r="A602">
            <v>50658</v>
          </cell>
          <cell r="B602">
            <v>3</v>
          </cell>
          <cell r="C602">
            <v>0</v>
          </cell>
          <cell r="D602">
            <v>3</v>
          </cell>
          <cell r="E602">
            <v>139</v>
          </cell>
          <cell r="F602">
            <v>0</v>
          </cell>
          <cell r="G602">
            <v>0</v>
          </cell>
          <cell r="H602">
            <v>29</v>
          </cell>
          <cell r="I602">
            <v>168</v>
          </cell>
        </row>
        <row r="603">
          <cell r="A603">
            <v>50674</v>
          </cell>
          <cell r="B603">
            <v>16</v>
          </cell>
          <cell r="C603">
            <v>0</v>
          </cell>
          <cell r="D603">
            <v>16</v>
          </cell>
          <cell r="E603">
            <v>765</v>
          </cell>
          <cell r="F603">
            <v>7</v>
          </cell>
          <cell r="G603">
            <v>0</v>
          </cell>
          <cell r="H603">
            <v>8</v>
          </cell>
          <cell r="I603">
            <v>780</v>
          </cell>
        </row>
        <row r="604">
          <cell r="A604">
            <v>50682</v>
          </cell>
          <cell r="B604">
            <v>13</v>
          </cell>
          <cell r="C604">
            <v>0</v>
          </cell>
          <cell r="D604">
            <v>13</v>
          </cell>
          <cell r="E604">
            <v>698</v>
          </cell>
          <cell r="F604">
            <v>6</v>
          </cell>
          <cell r="G604">
            <v>0</v>
          </cell>
          <cell r="H604">
            <v>7</v>
          </cell>
          <cell r="I604">
            <v>711</v>
          </cell>
        </row>
        <row r="605">
          <cell r="A605">
            <v>50690</v>
          </cell>
          <cell r="B605">
            <v>15</v>
          </cell>
          <cell r="C605">
            <v>0</v>
          </cell>
          <cell r="D605">
            <v>15</v>
          </cell>
          <cell r="E605">
            <v>803</v>
          </cell>
          <cell r="F605">
            <v>0</v>
          </cell>
          <cell r="G605">
            <v>0</v>
          </cell>
          <cell r="H605">
            <v>0</v>
          </cell>
          <cell r="I605">
            <v>803</v>
          </cell>
        </row>
        <row r="606">
          <cell r="A606">
            <v>50708</v>
          </cell>
          <cell r="B606">
            <v>7</v>
          </cell>
          <cell r="C606">
            <v>0</v>
          </cell>
          <cell r="D606">
            <v>7</v>
          </cell>
          <cell r="E606">
            <v>266</v>
          </cell>
          <cell r="F606">
            <v>0</v>
          </cell>
          <cell r="G606">
            <v>0</v>
          </cell>
          <cell r="H606">
            <v>30</v>
          </cell>
          <cell r="I606">
            <v>296</v>
          </cell>
        </row>
        <row r="607">
          <cell r="A607">
            <v>50716</v>
          </cell>
          <cell r="B607">
            <v>11</v>
          </cell>
          <cell r="C607">
            <v>0</v>
          </cell>
          <cell r="D607">
            <v>11</v>
          </cell>
          <cell r="E607">
            <v>595</v>
          </cell>
          <cell r="F607">
            <v>0</v>
          </cell>
          <cell r="G607">
            <v>0</v>
          </cell>
          <cell r="H607">
            <v>13</v>
          </cell>
          <cell r="I607">
            <v>608</v>
          </cell>
        </row>
        <row r="608">
          <cell r="A608">
            <v>50724</v>
          </cell>
          <cell r="B608">
            <v>13</v>
          </cell>
          <cell r="C608">
            <v>0</v>
          </cell>
          <cell r="D608">
            <v>13</v>
          </cell>
          <cell r="E608">
            <v>1053</v>
          </cell>
          <cell r="F608">
            <v>28</v>
          </cell>
          <cell r="G608">
            <v>0</v>
          </cell>
          <cell r="H608">
            <v>10</v>
          </cell>
          <cell r="I608">
            <v>1091</v>
          </cell>
        </row>
        <row r="609">
          <cell r="A609">
            <v>50740</v>
          </cell>
          <cell r="B609">
            <v>13</v>
          </cell>
          <cell r="C609">
            <v>0</v>
          </cell>
          <cell r="D609">
            <v>13</v>
          </cell>
          <cell r="E609">
            <v>461</v>
          </cell>
          <cell r="F609">
            <v>0</v>
          </cell>
          <cell r="G609">
            <v>16</v>
          </cell>
          <cell r="H609">
            <v>0</v>
          </cell>
          <cell r="I609">
            <v>477</v>
          </cell>
        </row>
        <row r="610">
          <cell r="A610">
            <v>61903</v>
          </cell>
          <cell r="B610">
            <v>50</v>
          </cell>
          <cell r="C610">
            <v>0</v>
          </cell>
          <cell r="D610">
            <v>50</v>
          </cell>
          <cell r="E610">
            <v>2312</v>
          </cell>
          <cell r="F610">
            <v>14</v>
          </cell>
          <cell r="G610">
            <v>104</v>
          </cell>
          <cell r="H610">
            <v>57</v>
          </cell>
          <cell r="I610">
            <v>2487</v>
          </cell>
        </row>
        <row r="611">
          <cell r="A611">
            <v>64964</v>
          </cell>
          <cell r="B611" t="e">
            <v>#N/A</v>
          </cell>
          <cell r="C611" t="e">
            <v>#N/A</v>
          </cell>
          <cell r="D611" t="e">
            <v>#N/A</v>
          </cell>
          <cell r="E611" t="e">
            <v>#N/A</v>
          </cell>
          <cell r="F611" t="e">
            <v>#N/A</v>
          </cell>
          <cell r="G611" t="e">
            <v>#N/A</v>
          </cell>
          <cell r="H611" t="e">
            <v>#N/A</v>
          </cell>
          <cell r="I611" t="e">
            <v>#N/A</v>
          </cell>
        </row>
        <row r="612">
          <cell r="A612">
            <v>65680</v>
          </cell>
          <cell r="B612">
            <v>34</v>
          </cell>
          <cell r="C612">
            <v>0</v>
          </cell>
          <cell r="D612">
            <v>34</v>
          </cell>
          <cell r="E612">
            <v>1415</v>
          </cell>
          <cell r="F612">
            <v>0</v>
          </cell>
          <cell r="G612">
            <v>0</v>
          </cell>
          <cell r="H612">
            <v>18</v>
          </cell>
          <cell r="I612">
            <v>1433</v>
          </cell>
        </row>
        <row r="613">
          <cell r="A613">
            <v>69682</v>
          </cell>
          <cell r="B613">
            <v>14</v>
          </cell>
          <cell r="C613">
            <v>0</v>
          </cell>
          <cell r="D613">
            <v>14</v>
          </cell>
          <cell r="E613">
            <v>487</v>
          </cell>
          <cell r="F613">
            <v>5</v>
          </cell>
          <cell r="G613">
            <v>0</v>
          </cell>
          <cell r="H613">
            <v>0</v>
          </cell>
          <cell r="I613">
            <v>492</v>
          </cell>
        </row>
        <row r="614">
          <cell r="A614">
            <v>91397</v>
          </cell>
          <cell r="B614">
            <v>8</v>
          </cell>
          <cell r="C614">
            <v>0</v>
          </cell>
          <cell r="D614">
            <v>8</v>
          </cell>
          <cell r="E614">
            <v>515</v>
          </cell>
          <cell r="F614">
            <v>0</v>
          </cell>
          <cell r="G614">
            <v>0</v>
          </cell>
          <cell r="H614">
            <v>0</v>
          </cell>
          <cell r="I614">
            <v>515</v>
          </cell>
        </row>
        <row r="615">
          <cell r="A615">
            <v>139303</v>
          </cell>
          <cell r="B615">
            <v>0</v>
          </cell>
          <cell r="C615">
            <v>24</v>
          </cell>
          <cell r="D615">
            <v>24</v>
          </cell>
          <cell r="E615">
            <v>1835</v>
          </cell>
          <cell r="F615">
            <v>20</v>
          </cell>
          <cell r="G615">
            <v>0</v>
          </cell>
          <cell r="H615">
            <v>1</v>
          </cell>
          <cell r="I615">
            <v>1856</v>
          </cell>
        </row>
      </sheetData>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s"/>
      <sheetName val="Instructions"/>
      <sheetName val="Sq miles"/>
      <sheetName val="Reg Ed Buses"/>
      <sheetName val="Program"/>
      <sheetName val="SS Wealth"/>
      <sheetName val="Prev T1T2"/>
      <sheetName val="Current T1"/>
      <sheetName val="CS riders"/>
      <sheetName val="Data summary"/>
      <sheetName val="Constants"/>
      <sheetName val="Costs"/>
      <sheetName val="Efficiency"/>
      <sheetName val="Other Type $"/>
      <sheetName val="Wealth and density"/>
      <sheetName val="Formula"/>
      <sheetName val="Sheet1"/>
      <sheetName val="Sheet2"/>
      <sheetName val="rider check sheet 10"/>
      <sheetName val="CS IRNs"/>
      <sheetName val="Sheet3"/>
      <sheetName val="Year end cost data summary"/>
    </sheetNames>
    <sheetDataSet>
      <sheetData sheetId="0"/>
      <sheetData sheetId="1"/>
      <sheetData sheetId="2"/>
      <sheetData sheetId="3"/>
      <sheetData sheetId="4"/>
      <sheetData sheetId="5"/>
      <sheetData sheetId="6"/>
      <sheetData sheetId="7">
        <row r="1">
          <cell r="A1">
            <v>1</v>
          </cell>
        </row>
      </sheetData>
      <sheetData sheetId="8"/>
      <sheetData sheetId="9">
        <row r="1">
          <cell r="A1">
            <v>1</v>
          </cell>
        </row>
      </sheetData>
      <sheetData sheetId="10">
        <row r="46">
          <cell r="B46">
            <v>273.6264195</v>
          </cell>
        </row>
        <row r="47">
          <cell r="B47">
            <v>273.6264195</v>
          </cell>
        </row>
        <row r="48">
          <cell r="B48">
            <v>390.89488499999999</v>
          </cell>
        </row>
        <row r="49">
          <cell r="B49">
            <v>390.89488499999999</v>
          </cell>
        </row>
      </sheetData>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tabSelected="1" zoomScaleNormal="100" workbookViewId="0">
      <pane xSplit="3" ySplit="2" topLeftCell="D18" activePane="bottomRight" state="frozen"/>
      <selection pane="topRight" activeCell="D1" sqref="D1"/>
      <selection pane="bottomLeft" activeCell="A3" sqref="A3"/>
      <selection pane="bottomRight" sqref="A1:N1"/>
    </sheetView>
  </sheetViews>
  <sheetFormatPr defaultColWidth="9.140625" defaultRowHeight="12"/>
  <cols>
    <col min="1" max="1" width="10.7109375" style="8" bestFit="1" customWidth="1"/>
    <col min="2" max="2" width="28" style="8" bestFit="1" customWidth="1"/>
    <col min="3" max="3" width="6" style="8" hidden="1" customWidth="1"/>
    <col min="4" max="4" width="11.85546875" style="8" bestFit="1" customWidth="1"/>
    <col min="5" max="6" width="10.42578125" style="8" bestFit="1" customWidth="1"/>
    <col min="7" max="7" width="9.28515625" style="8" bestFit="1" customWidth="1"/>
    <col min="8" max="10" width="13.140625" style="12" bestFit="1" customWidth="1"/>
    <col min="11" max="14" width="11.7109375" style="8" bestFit="1" customWidth="1"/>
    <col min="15" max="16384" width="9.140625" style="8"/>
  </cols>
  <sheetData>
    <row r="1" spans="1:14" s="1" customFormat="1" ht="63.75" customHeight="1">
      <c r="A1" s="21" t="s">
        <v>105</v>
      </c>
      <c r="B1" s="21"/>
      <c r="C1" s="21"/>
      <c r="D1" s="21"/>
      <c r="E1" s="21"/>
      <c r="F1" s="21"/>
      <c r="G1" s="21"/>
      <c r="H1" s="21"/>
      <c r="I1" s="21"/>
      <c r="J1" s="21"/>
      <c r="K1" s="21"/>
      <c r="L1" s="21"/>
      <c r="M1" s="21"/>
      <c r="N1" s="21"/>
    </row>
    <row r="2" spans="1:14" s="4" customFormat="1" ht="60">
      <c r="A2" s="2" t="s">
        <v>0</v>
      </c>
      <c r="B2" s="2" t="s">
        <v>1</v>
      </c>
      <c r="C2" s="2" t="s">
        <v>2</v>
      </c>
      <c r="D2" s="18" t="s">
        <v>101</v>
      </c>
      <c r="E2" s="18" t="s">
        <v>102</v>
      </c>
      <c r="F2" s="18" t="s">
        <v>103</v>
      </c>
      <c r="G2" s="18" t="s">
        <v>104</v>
      </c>
      <c r="H2" s="3" t="s">
        <v>106</v>
      </c>
      <c r="I2" s="3" t="s">
        <v>107</v>
      </c>
      <c r="J2" s="3" t="s">
        <v>108</v>
      </c>
      <c r="K2" s="2" t="s">
        <v>109</v>
      </c>
      <c r="L2" s="2" t="s">
        <v>110</v>
      </c>
      <c r="M2" s="2" t="s">
        <v>111</v>
      </c>
      <c r="N2" s="2" t="s">
        <v>112</v>
      </c>
    </row>
    <row r="3" spans="1:14">
      <c r="A3" s="5" t="s">
        <v>3</v>
      </c>
      <c r="B3" s="5" t="s">
        <v>4</v>
      </c>
      <c r="C3" s="5">
        <v>50773</v>
      </c>
      <c r="D3" s="19">
        <v>3427542.6291223033</v>
      </c>
      <c r="E3" s="15">
        <v>4.2529518024422064E-2</v>
      </c>
      <c r="F3" s="15">
        <v>2.0545900647496396E-2</v>
      </c>
      <c r="G3" s="15">
        <v>-6.6410675140868874E-2</v>
      </c>
      <c r="H3" s="6">
        <v>5687774.4362935722</v>
      </c>
      <c r="I3" s="6">
        <v>5594434.2177450201</v>
      </c>
      <c r="J3" s="6">
        <v>5594434.2177450201</v>
      </c>
      <c r="K3" s="7">
        <f>I3-H3</f>
        <v>-93340.218548552133</v>
      </c>
      <c r="L3" s="7">
        <f>J3-I3</f>
        <v>0</v>
      </c>
      <c r="M3" s="15">
        <f>I3/H3-1</f>
        <v>-1.6410675140868802E-2</v>
      </c>
      <c r="N3" s="15">
        <f>J3/I3-1</f>
        <v>0</v>
      </c>
    </row>
    <row r="4" spans="1:14">
      <c r="A4" s="5" t="s">
        <v>82</v>
      </c>
      <c r="B4" s="5" t="s">
        <v>83</v>
      </c>
      <c r="C4" s="5">
        <v>62042</v>
      </c>
      <c r="D4" s="19">
        <v>4337625.5968635585</v>
      </c>
      <c r="E4" s="15">
        <v>2.4497541964545899E-2</v>
      </c>
      <c r="F4" s="15">
        <v>6.7803935593340192E-3</v>
      </c>
      <c r="G4" s="15">
        <v>-5.8235661535070073E-2</v>
      </c>
      <c r="H4" s="6">
        <v>2309422.2272082809</v>
      </c>
      <c r="I4" s="6">
        <v>2290402.607403426</v>
      </c>
      <c r="J4" s="6">
        <v>2290402.607403426</v>
      </c>
      <c r="K4" s="7">
        <f t="shared" ref="K4:K51" si="0">I4-H4</f>
        <v>-19019.61980485497</v>
      </c>
      <c r="L4" s="7">
        <f t="shared" ref="L4:L51" si="1">J4-I4</f>
        <v>0</v>
      </c>
      <c r="M4" s="15">
        <f t="shared" ref="M4:M51" si="2">I4/H4-1</f>
        <v>-8.2356615350700491E-3</v>
      </c>
      <c r="N4" s="15">
        <f t="shared" ref="N4:N51" si="3">J4/I4-1</f>
        <v>0</v>
      </c>
    </row>
    <row r="5" spans="1:14">
      <c r="A5" s="5" t="s">
        <v>7</v>
      </c>
      <c r="B5" s="5" t="s">
        <v>8</v>
      </c>
      <c r="C5" s="5">
        <v>50815</v>
      </c>
      <c r="D5" s="19">
        <v>3055512.9844857859</v>
      </c>
      <c r="E5" s="15">
        <v>5.5101600629574587E-3</v>
      </c>
      <c r="F5" s="15">
        <v>-1.2673054675602091E-2</v>
      </c>
      <c r="G5" s="15">
        <v>-0.10799132547408244</v>
      </c>
      <c r="H5" s="6">
        <v>4566436.0019111317</v>
      </c>
      <c r="I5" s="6">
        <v>4521922.0247241128</v>
      </c>
      <c r="J5" s="6">
        <v>4548016.2660036329</v>
      </c>
      <c r="K5" s="7">
        <f t="shared" si="0"/>
        <v>-44513.977187018842</v>
      </c>
      <c r="L5" s="7">
        <f t="shared" si="1"/>
        <v>26094.241279520094</v>
      </c>
      <c r="M5" s="15">
        <f t="shared" si="2"/>
        <v>-9.7480786259545038E-3</v>
      </c>
      <c r="N5" s="15">
        <f t="shared" si="3"/>
        <v>5.7706084131585733E-3</v>
      </c>
    </row>
    <row r="6" spans="1:14">
      <c r="A6" s="5" t="s">
        <v>68</v>
      </c>
      <c r="B6" s="5" t="s">
        <v>69</v>
      </c>
      <c r="C6" s="5">
        <v>51607</v>
      </c>
      <c r="D6" s="19">
        <v>4311761.7056006305</v>
      </c>
      <c r="E6" s="15">
        <v>3.5535981864608601E-2</v>
      </c>
      <c r="F6" s="15">
        <v>2.4236781751241665E-2</v>
      </c>
      <c r="G6" s="15">
        <v>-2.1001458434613481E-2</v>
      </c>
      <c r="H6" s="6">
        <v>3234937.7307440476</v>
      </c>
      <c r="I6" s="6">
        <v>3234937.7307440476</v>
      </c>
      <c r="J6" s="6">
        <v>3234937.7307440476</v>
      </c>
      <c r="K6" s="7">
        <f t="shared" si="0"/>
        <v>0</v>
      </c>
      <c r="L6" s="7">
        <f t="shared" si="1"/>
        <v>0</v>
      </c>
      <c r="M6" s="15">
        <f t="shared" si="2"/>
        <v>0</v>
      </c>
      <c r="N6" s="15">
        <f t="shared" si="3"/>
        <v>0</v>
      </c>
    </row>
    <row r="7" spans="1:14">
      <c r="A7" s="5" t="s">
        <v>9</v>
      </c>
      <c r="B7" s="5" t="s">
        <v>10</v>
      </c>
      <c r="C7" s="5">
        <v>50856</v>
      </c>
      <c r="D7" s="19">
        <v>3791983.5806776243</v>
      </c>
      <c r="E7" s="15">
        <v>0.12063545812936005</v>
      </c>
      <c r="F7" s="15">
        <v>9.174784172639372E-2</v>
      </c>
      <c r="G7" s="15">
        <v>-1.0765495441843393E-2</v>
      </c>
      <c r="H7" s="6">
        <v>4265796.8406864349</v>
      </c>
      <c r="I7" s="6">
        <v>4265796.8406864349</v>
      </c>
      <c r="J7" s="6">
        <v>4265796.8406864349</v>
      </c>
      <c r="K7" s="7">
        <f t="shared" si="0"/>
        <v>0</v>
      </c>
      <c r="L7" s="7">
        <f t="shared" si="1"/>
        <v>0</v>
      </c>
      <c r="M7" s="15">
        <f t="shared" si="2"/>
        <v>0</v>
      </c>
      <c r="N7" s="15">
        <f t="shared" si="3"/>
        <v>0</v>
      </c>
    </row>
    <row r="8" spans="1:14">
      <c r="A8" s="5" t="s">
        <v>5</v>
      </c>
      <c r="B8" s="5" t="s">
        <v>6</v>
      </c>
      <c r="C8" s="5">
        <v>50799</v>
      </c>
      <c r="D8" s="19">
        <v>2125137.7222194895</v>
      </c>
      <c r="E8" s="15">
        <v>4.0659081579544676E-2</v>
      </c>
      <c r="F8" s="15">
        <v>3.9814411258013882E-2</v>
      </c>
      <c r="G8" s="15">
        <v>0.2760197775030902</v>
      </c>
      <c r="H8" s="6">
        <v>3517481.858554645</v>
      </c>
      <c r="I8" s="6">
        <v>3517481.858554645</v>
      </c>
      <c r="J8" s="6">
        <v>3517481.858554645</v>
      </c>
      <c r="K8" s="7">
        <f t="shared" si="0"/>
        <v>0</v>
      </c>
      <c r="L8" s="7">
        <f t="shared" si="1"/>
        <v>0</v>
      </c>
      <c r="M8" s="15">
        <f t="shared" si="2"/>
        <v>0</v>
      </c>
      <c r="N8" s="15">
        <f t="shared" si="3"/>
        <v>0</v>
      </c>
    </row>
    <row r="9" spans="1:14">
      <c r="A9" s="5" t="s">
        <v>11</v>
      </c>
      <c r="B9" s="5" t="s">
        <v>12</v>
      </c>
      <c r="C9" s="5">
        <v>50880</v>
      </c>
      <c r="D9" s="19">
        <v>2424883.1569490116</v>
      </c>
      <c r="E9" s="15">
        <v>3.1185686823740344E-3</v>
      </c>
      <c r="F9" s="15">
        <v>1.1708599765216654E-3</v>
      </c>
      <c r="G9" s="15">
        <v>4.6205454122924913E-2</v>
      </c>
      <c r="H9" s="6">
        <v>26110901.765730485</v>
      </c>
      <c r="I9" s="6">
        <v>26927608.914884552</v>
      </c>
      <c r="J9" s="6">
        <v>27154260.575224295</v>
      </c>
      <c r="K9" s="7">
        <f t="shared" si="0"/>
        <v>816707.14915406704</v>
      </c>
      <c r="L9" s="7">
        <f t="shared" si="1"/>
        <v>226651.6603397429</v>
      </c>
      <c r="M9" s="15">
        <f t="shared" si="2"/>
        <v>3.1278396911820217E-2</v>
      </c>
      <c r="N9" s="15">
        <f t="shared" si="3"/>
        <v>8.417073385764251E-3</v>
      </c>
    </row>
    <row r="10" spans="1:14">
      <c r="A10" s="5" t="s">
        <v>66</v>
      </c>
      <c r="B10" s="5" t="s">
        <v>67</v>
      </c>
      <c r="C10" s="5">
        <v>51532</v>
      </c>
      <c r="D10" s="19">
        <v>3228526.2993591833</v>
      </c>
      <c r="E10" s="15">
        <v>2.6530918127871672E-3</v>
      </c>
      <c r="F10" s="15">
        <v>3.3731184783711843E-3</v>
      </c>
      <c r="G10" s="15">
        <v>-2.0608084603075134E-2</v>
      </c>
      <c r="H10" s="6">
        <v>5396557.205178747</v>
      </c>
      <c r="I10" s="6">
        <v>5396557.205178747</v>
      </c>
      <c r="J10" s="6">
        <v>5396557.205178747</v>
      </c>
      <c r="K10" s="7">
        <f t="shared" si="0"/>
        <v>0</v>
      </c>
      <c r="L10" s="7">
        <f t="shared" si="1"/>
        <v>0</v>
      </c>
      <c r="M10" s="15">
        <f t="shared" si="2"/>
        <v>0</v>
      </c>
      <c r="N10" s="15">
        <f t="shared" si="3"/>
        <v>0</v>
      </c>
    </row>
    <row r="11" spans="1:14">
      <c r="A11" s="5" t="s">
        <v>90</v>
      </c>
      <c r="B11" s="5" t="s">
        <v>91</v>
      </c>
      <c r="C11" s="5">
        <v>62802</v>
      </c>
      <c r="D11" s="19">
        <v>2732455.1811065553</v>
      </c>
      <c r="E11" s="15">
        <v>-1.6127348230485783E-2</v>
      </c>
      <c r="F11" s="15">
        <v>-2.8043686930078637E-2</v>
      </c>
      <c r="G11" s="15">
        <v>0.31657603055336458</v>
      </c>
      <c r="H11" s="6">
        <v>3155279.2273819968</v>
      </c>
      <c r="I11" s="6">
        <v>2994093.0166423223</v>
      </c>
      <c r="J11" s="6">
        <v>2778424.1957309274</v>
      </c>
      <c r="K11" s="7">
        <f t="shared" si="0"/>
        <v>-161186.21073967451</v>
      </c>
      <c r="L11" s="7">
        <f t="shared" si="1"/>
        <v>-215668.8209113949</v>
      </c>
      <c r="M11" s="15">
        <f t="shared" si="2"/>
        <v>-5.108461062364178E-2</v>
      </c>
      <c r="N11" s="15">
        <f t="shared" si="3"/>
        <v>-7.2031436469282895E-2</v>
      </c>
    </row>
    <row r="12" spans="1:14">
      <c r="A12" s="5" t="s">
        <v>13</v>
      </c>
      <c r="B12" s="5" t="s">
        <v>14</v>
      </c>
      <c r="C12" s="5">
        <v>50906</v>
      </c>
      <c r="D12" s="19">
        <v>4572612.1808245014</v>
      </c>
      <c r="E12" s="15">
        <v>4.0332354654460278E-2</v>
      </c>
      <c r="F12" s="15">
        <v>3.7508822721630031E-2</v>
      </c>
      <c r="G12" s="15">
        <v>-3.5727604982471788E-2</v>
      </c>
      <c r="H12" s="6">
        <v>3456568.6294627078</v>
      </c>
      <c r="I12" s="6">
        <v>3456568.6294627083</v>
      </c>
      <c r="J12" s="6">
        <v>3456568.6294627083</v>
      </c>
      <c r="K12" s="7">
        <f t="shared" si="0"/>
        <v>0</v>
      </c>
      <c r="L12" s="7">
        <f t="shared" si="1"/>
        <v>0</v>
      </c>
      <c r="M12" s="15">
        <f t="shared" si="2"/>
        <v>0</v>
      </c>
      <c r="N12" s="15">
        <f t="shared" si="3"/>
        <v>0</v>
      </c>
    </row>
    <row r="13" spans="1:14">
      <c r="A13" s="5" t="s">
        <v>96</v>
      </c>
      <c r="B13" s="5" t="s">
        <v>97</v>
      </c>
      <c r="C13" s="5">
        <v>65227</v>
      </c>
      <c r="D13" s="19">
        <v>3363504.2506653932</v>
      </c>
      <c r="E13" s="15">
        <v>2.4337742394549222E-2</v>
      </c>
      <c r="F13" s="15">
        <v>1.4546760553893145E-2</v>
      </c>
      <c r="G13" s="15">
        <v>0.22718293164757014</v>
      </c>
      <c r="H13" s="6">
        <v>1996035.4334705584</v>
      </c>
      <c r="I13" s="6">
        <v>1996035.4334705584</v>
      </c>
      <c r="J13" s="6">
        <v>1996035.4334705584</v>
      </c>
      <c r="K13" s="7">
        <f t="shared" si="0"/>
        <v>0</v>
      </c>
      <c r="L13" s="7">
        <f t="shared" si="1"/>
        <v>0</v>
      </c>
      <c r="M13" s="15">
        <f t="shared" si="2"/>
        <v>0</v>
      </c>
      <c r="N13" s="15">
        <f t="shared" si="3"/>
        <v>0</v>
      </c>
    </row>
    <row r="14" spans="1:14">
      <c r="A14" s="5" t="s">
        <v>15</v>
      </c>
      <c r="B14" s="5" t="s">
        <v>16</v>
      </c>
      <c r="C14" s="5">
        <v>50922</v>
      </c>
      <c r="D14" s="19">
        <v>14047896.223851513</v>
      </c>
      <c r="E14" s="15">
        <v>1.7624655179422355E-3</v>
      </c>
      <c r="F14" s="15">
        <v>4.1205910703359105E-3</v>
      </c>
      <c r="G14" s="15">
        <v>1.0032750588126811E-2</v>
      </c>
      <c r="H14" s="6">
        <v>1666098.1199999999</v>
      </c>
      <c r="I14" s="6">
        <v>1666098.1199999999</v>
      </c>
      <c r="J14" s="6">
        <v>1666098.12</v>
      </c>
      <c r="K14" s="7">
        <f t="shared" si="0"/>
        <v>0</v>
      </c>
      <c r="L14" s="7">
        <f t="shared" si="1"/>
        <v>0</v>
      </c>
      <c r="M14" s="15">
        <f t="shared" si="2"/>
        <v>0</v>
      </c>
      <c r="N14" s="15">
        <f t="shared" si="3"/>
        <v>0</v>
      </c>
    </row>
    <row r="15" spans="1:14">
      <c r="A15" s="5" t="s">
        <v>15</v>
      </c>
      <c r="B15" s="5" t="s">
        <v>17</v>
      </c>
      <c r="C15" s="5">
        <v>50948</v>
      </c>
      <c r="D15" s="19">
        <v>7121844.4408694776</v>
      </c>
      <c r="E15" s="15">
        <v>5.4439276718252216E-3</v>
      </c>
      <c r="F15" s="15">
        <v>6.3340933043518621E-3</v>
      </c>
      <c r="G15" s="15">
        <v>4.5385417200662914E-2</v>
      </c>
      <c r="H15" s="6">
        <v>2865284.6251296131</v>
      </c>
      <c r="I15" s="6">
        <v>2918630.0565007357</v>
      </c>
      <c r="J15" s="6">
        <v>2972781.5674949763</v>
      </c>
      <c r="K15" s="7">
        <f t="shared" si="0"/>
        <v>53345.431371122599</v>
      </c>
      <c r="L15" s="7">
        <f t="shared" si="1"/>
        <v>54151.510994240642</v>
      </c>
      <c r="M15" s="15">
        <f t="shared" si="2"/>
        <v>1.861784721254689E-2</v>
      </c>
      <c r="N15" s="15">
        <f t="shared" si="3"/>
        <v>1.8553742662118955E-2</v>
      </c>
    </row>
    <row r="16" spans="1:14">
      <c r="A16" s="5" t="s">
        <v>20</v>
      </c>
      <c r="B16" s="5" t="s">
        <v>21</v>
      </c>
      <c r="C16" s="5">
        <v>50989</v>
      </c>
      <c r="D16" s="19">
        <v>13044251.318043893</v>
      </c>
      <c r="E16" s="15">
        <v>4.5558155078183615E-2</v>
      </c>
      <c r="F16" s="15">
        <v>3.3379436560065923E-2</v>
      </c>
      <c r="G16" s="15">
        <v>-5.6790123456790407E-3</v>
      </c>
      <c r="H16" s="6">
        <v>2278587.04</v>
      </c>
      <c r="I16" s="6">
        <v>2278587.04</v>
      </c>
      <c r="J16" s="6">
        <v>2278587.04</v>
      </c>
      <c r="K16" s="7">
        <f t="shared" si="0"/>
        <v>0</v>
      </c>
      <c r="L16" s="7">
        <f t="shared" si="1"/>
        <v>0</v>
      </c>
      <c r="M16" s="15">
        <f t="shared" si="2"/>
        <v>0</v>
      </c>
      <c r="N16" s="15">
        <f t="shared" si="3"/>
        <v>0</v>
      </c>
    </row>
    <row r="17" spans="1:14">
      <c r="A17" s="5" t="s">
        <v>24</v>
      </c>
      <c r="B17" s="5" t="s">
        <v>25</v>
      </c>
      <c r="C17" s="5">
        <v>51029</v>
      </c>
      <c r="D17" s="19">
        <v>4437586.076745769</v>
      </c>
      <c r="E17" s="15">
        <v>2.5616334686386244E-2</v>
      </c>
      <c r="F17" s="15">
        <v>2.3194406367083253E-2</v>
      </c>
      <c r="G17" s="15">
        <v>-8.8914021057166656E-2</v>
      </c>
      <c r="H17" s="6">
        <v>5087817.1725722486</v>
      </c>
      <c r="I17" s="6">
        <v>5019673.4344647899</v>
      </c>
      <c r="J17" s="6">
        <v>4962234.0921341814</v>
      </c>
      <c r="K17" s="7">
        <f t="shared" si="0"/>
        <v>-68143.738107458688</v>
      </c>
      <c r="L17" s="7">
        <f t="shared" si="1"/>
        <v>-57439.342330608517</v>
      </c>
      <c r="M17" s="15">
        <f t="shared" si="2"/>
        <v>-1.3393511558318694E-2</v>
      </c>
      <c r="N17" s="15">
        <f t="shared" si="3"/>
        <v>-1.1442844456022394E-2</v>
      </c>
    </row>
    <row r="18" spans="1:14">
      <c r="A18" s="5" t="s">
        <v>22</v>
      </c>
      <c r="B18" s="5" t="s">
        <v>23</v>
      </c>
      <c r="C18" s="5">
        <v>51003</v>
      </c>
      <c r="D18" s="19">
        <v>6549754.9944682065</v>
      </c>
      <c r="E18" s="15">
        <v>1.957824065634628E-2</v>
      </c>
      <c r="F18" s="15">
        <v>1.7192937197834768E-2</v>
      </c>
      <c r="G18" s="15">
        <v>4.6276097026633038E-2</v>
      </c>
      <c r="H18" s="6">
        <v>5428468.6038004206</v>
      </c>
      <c r="I18" s="6">
        <v>5428468.6038004206</v>
      </c>
      <c r="J18" s="6">
        <v>5428468.6038004206</v>
      </c>
      <c r="K18" s="7">
        <f t="shared" si="0"/>
        <v>0</v>
      </c>
      <c r="L18" s="7">
        <f t="shared" si="1"/>
        <v>0</v>
      </c>
      <c r="M18" s="15">
        <f t="shared" si="2"/>
        <v>0</v>
      </c>
      <c r="N18" s="15">
        <f t="shared" si="3"/>
        <v>0</v>
      </c>
    </row>
    <row r="19" spans="1:14">
      <c r="A19" s="5" t="s">
        <v>84</v>
      </c>
      <c r="B19" s="5" t="s">
        <v>85</v>
      </c>
      <c r="C19" s="5">
        <v>62067</v>
      </c>
      <c r="D19" s="19">
        <v>2507166.1489843391</v>
      </c>
      <c r="E19" s="15">
        <v>4.9972464550155804E-2</v>
      </c>
      <c r="F19" s="15">
        <v>5.933672795431999E-3</v>
      </c>
      <c r="G19" s="15">
        <v>0.1647534091324537</v>
      </c>
      <c r="H19" s="6">
        <v>6553079.6811894346</v>
      </c>
      <c r="I19" s="6">
        <v>6553079.6811894346</v>
      </c>
      <c r="J19" s="6">
        <v>6553079.6811894346</v>
      </c>
      <c r="K19" s="7">
        <f t="shared" si="0"/>
        <v>0</v>
      </c>
      <c r="L19" s="7">
        <f t="shared" si="1"/>
        <v>0</v>
      </c>
      <c r="M19" s="15">
        <f t="shared" si="2"/>
        <v>0</v>
      </c>
      <c r="N19" s="15">
        <f t="shared" si="3"/>
        <v>0</v>
      </c>
    </row>
    <row r="20" spans="1:14">
      <c r="A20" s="5" t="s">
        <v>26</v>
      </c>
      <c r="B20" s="5" t="s">
        <v>27</v>
      </c>
      <c r="C20" s="5">
        <v>51045</v>
      </c>
      <c r="D20" s="19">
        <v>5115023.3181268359</v>
      </c>
      <c r="E20" s="15">
        <v>6.501487288439467E-3</v>
      </c>
      <c r="F20" s="15">
        <v>-3.0370648042121751E-4</v>
      </c>
      <c r="G20" s="15">
        <v>2.3939261294169165E-2</v>
      </c>
      <c r="H20" s="6">
        <v>4610421.8533930955</v>
      </c>
      <c r="I20" s="6">
        <v>4706629.3143159207</v>
      </c>
      <c r="J20" s="6">
        <v>4788987.646911649</v>
      </c>
      <c r="K20" s="7">
        <f t="shared" si="0"/>
        <v>96207.46092282515</v>
      </c>
      <c r="L20" s="7">
        <f t="shared" si="1"/>
        <v>82358.332595728338</v>
      </c>
      <c r="M20" s="15">
        <f t="shared" si="2"/>
        <v>2.0867387840446838E-2</v>
      </c>
      <c r="N20" s="15">
        <f t="shared" si="3"/>
        <v>1.7498368172998768E-2</v>
      </c>
    </row>
    <row r="21" spans="1:14">
      <c r="A21" s="5" t="s">
        <v>28</v>
      </c>
      <c r="B21" s="5" t="s">
        <v>29</v>
      </c>
      <c r="C21" s="5">
        <v>51060</v>
      </c>
      <c r="D21" s="19">
        <v>5341971.5312688211</v>
      </c>
      <c r="E21" s="15">
        <v>1.5597354949189013E-2</v>
      </c>
      <c r="F21" s="15">
        <v>9.438550325027828E-3</v>
      </c>
      <c r="G21" s="15">
        <v>-3.2791574810249788E-2</v>
      </c>
      <c r="H21" s="6">
        <v>16751806.804219751</v>
      </c>
      <c r="I21" s="6">
        <v>17011021.356842719</v>
      </c>
      <c r="J21" s="6">
        <v>17308060.642948821</v>
      </c>
      <c r="K21" s="7">
        <f t="shared" si="0"/>
        <v>259214.55262296833</v>
      </c>
      <c r="L21" s="7">
        <f t="shared" si="1"/>
        <v>297039.28610610217</v>
      </c>
      <c r="M21" s="15">
        <f t="shared" si="2"/>
        <v>1.5473826534202484E-2</v>
      </c>
      <c r="N21" s="15">
        <f t="shared" si="3"/>
        <v>1.7461578577503634E-2</v>
      </c>
    </row>
    <row r="22" spans="1:14">
      <c r="A22" s="5" t="s">
        <v>18</v>
      </c>
      <c r="B22" s="5" t="s">
        <v>19</v>
      </c>
      <c r="C22" s="5">
        <v>50963</v>
      </c>
      <c r="D22" s="19">
        <v>3550331.3313363325</v>
      </c>
      <c r="E22" s="15">
        <v>5.6358128968432286E-2</v>
      </c>
      <c r="F22" s="15">
        <v>7.3096401629986207E-3</v>
      </c>
      <c r="G22" s="15">
        <v>-5.9462450430879873E-2</v>
      </c>
      <c r="H22" s="6">
        <v>7512070.0166291855</v>
      </c>
      <c r="I22" s="6">
        <v>7440987.4264635332</v>
      </c>
      <c r="J22" s="6">
        <v>7440987.4264635332</v>
      </c>
      <c r="K22" s="7">
        <f t="shared" si="0"/>
        <v>-71082.590165652335</v>
      </c>
      <c r="L22" s="7">
        <f t="shared" si="1"/>
        <v>0</v>
      </c>
      <c r="M22" s="15">
        <f t="shared" si="2"/>
        <v>-9.4624504308797874E-3</v>
      </c>
      <c r="N22" s="15">
        <f t="shared" si="3"/>
        <v>0</v>
      </c>
    </row>
    <row r="23" spans="1:14">
      <c r="A23" s="5" t="s">
        <v>30</v>
      </c>
      <c r="B23" s="5" t="s">
        <v>31</v>
      </c>
      <c r="C23" s="5">
        <v>51128</v>
      </c>
      <c r="D23" s="19">
        <v>4668425.9524900233</v>
      </c>
      <c r="E23" s="15">
        <v>5.3720885734189316E-2</v>
      </c>
      <c r="F23" s="15">
        <v>4.6458496754777423E-2</v>
      </c>
      <c r="G23" s="15">
        <v>-0.17666608361028502</v>
      </c>
      <c r="H23" s="6">
        <v>2541934.6881421581</v>
      </c>
      <c r="I23" s="6">
        <v>2414837.9537350503</v>
      </c>
      <c r="J23" s="6">
        <v>2414837.9537350503</v>
      </c>
      <c r="K23" s="7">
        <f t="shared" si="0"/>
        <v>-127096.73440710781</v>
      </c>
      <c r="L23" s="7">
        <f t="shared" si="1"/>
        <v>0</v>
      </c>
      <c r="M23" s="15">
        <f t="shared" si="2"/>
        <v>-4.9999999999999933E-2</v>
      </c>
      <c r="N23" s="15">
        <f t="shared" si="3"/>
        <v>0</v>
      </c>
    </row>
    <row r="24" spans="1:14">
      <c r="A24" s="5" t="s">
        <v>32</v>
      </c>
      <c r="B24" s="5" t="s">
        <v>33</v>
      </c>
      <c r="C24" s="5">
        <v>51144</v>
      </c>
      <c r="D24" s="19">
        <v>2822192.0752371792</v>
      </c>
      <c r="E24" s="15">
        <v>3.6113013027418983E-2</v>
      </c>
      <c r="F24" s="15">
        <v>-6.1718981306848608E-3</v>
      </c>
      <c r="G24" s="15">
        <v>3.6005099522947837E-2</v>
      </c>
      <c r="H24" s="6">
        <v>4756518.3430702742</v>
      </c>
      <c r="I24" s="6">
        <v>4756518.3430702752</v>
      </c>
      <c r="J24" s="6">
        <v>4756518.3430702752</v>
      </c>
      <c r="K24" s="7">
        <f t="shared" si="0"/>
        <v>0</v>
      </c>
      <c r="L24" s="7">
        <f t="shared" si="1"/>
        <v>0</v>
      </c>
      <c r="M24" s="15">
        <f t="shared" si="2"/>
        <v>0</v>
      </c>
      <c r="N24" s="15">
        <f t="shared" si="3"/>
        <v>0</v>
      </c>
    </row>
    <row r="25" spans="1:14">
      <c r="A25" s="5" t="s">
        <v>34</v>
      </c>
      <c r="B25" s="5" t="s">
        <v>35</v>
      </c>
      <c r="C25" s="5">
        <v>51169</v>
      </c>
      <c r="D25" s="19">
        <v>15457024.936163457</v>
      </c>
      <c r="E25" s="15">
        <v>1.1386504462041813E-2</v>
      </c>
      <c r="F25" s="15">
        <v>3.9817502683094919E-3</v>
      </c>
      <c r="G25" s="15">
        <v>-4.2934598441206423E-2</v>
      </c>
      <c r="H25" s="6">
        <v>1762948.3165</v>
      </c>
      <c r="I25" s="6">
        <v>1762948.3165000002</v>
      </c>
      <c r="J25" s="6">
        <v>1762948.3165000002</v>
      </c>
      <c r="K25" s="7">
        <f t="shared" si="0"/>
        <v>0</v>
      </c>
      <c r="L25" s="7">
        <f t="shared" si="1"/>
        <v>0</v>
      </c>
      <c r="M25" s="15">
        <f t="shared" si="2"/>
        <v>0</v>
      </c>
      <c r="N25" s="15">
        <f t="shared" si="3"/>
        <v>0</v>
      </c>
    </row>
    <row r="26" spans="1:14">
      <c r="A26" s="5" t="s">
        <v>36</v>
      </c>
      <c r="B26" s="5" t="s">
        <v>37</v>
      </c>
      <c r="C26" s="5">
        <v>51185</v>
      </c>
      <c r="D26" s="19">
        <v>1886327.4281716899</v>
      </c>
      <c r="E26" s="15">
        <v>9.7424264569373031E-2</v>
      </c>
      <c r="F26" s="15">
        <v>5.5883160215576488E-2</v>
      </c>
      <c r="G26" s="15">
        <v>3.1130194755405582E-2</v>
      </c>
      <c r="H26" s="6">
        <v>5576598.0951801352</v>
      </c>
      <c r="I26" s="6">
        <v>5669037.3945082389</v>
      </c>
      <c r="J26" s="6">
        <v>5723184.4606019203</v>
      </c>
      <c r="K26" s="7">
        <f t="shared" si="0"/>
        <v>92439.299328103662</v>
      </c>
      <c r="L26" s="7">
        <f t="shared" si="1"/>
        <v>54147.06609368138</v>
      </c>
      <c r="M26" s="15">
        <f t="shared" si="2"/>
        <v>1.6576288581384269E-2</v>
      </c>
      <c r="N26" s="15">
        <f t="shared" si="3"/>
        <v>9.5513686584842716E-3</v>
      </c>
    </row>
    <row r="27" spans="1:14">
      <c r="A27" s="5" t="s">
        <v>38</v>
      </c>
      <c r="B27" s="5" t="s">
        <v>39</v>
      </c>
      <c r="C27" s="5">
        <v>51201</v>
      </c>
      <c r="D27" s="19">
        <v>5344641.4579350529</v>
      </c>
      <c r="E27" s="15">
        <v>1.3148760518997271E-2</v>
      </c>
      <c r="F27" s="15">
        <v>3.5136335049643641E-3</v>
      </c>
      <c r="G27" s="15">
        <v>0.11012687787031993</v>
      </c>
      <c r="H27" s="6">
        <v>4518990.1300810603</v>
      </c>
      <c r="I27" s="6">
        <v>4518990.1300810603</v>
      </c>
      <c r="J27" s="6">
        <v>4518990.1300810603</v>
      </c>
      <c r="K27" s="7">
        <f t="shared" si="0"/>
        <v>0</v>
      </c>
      <c r="L27" s="7">
        <f t="shared" si="1"/>
        <v>0</v>
      </c>
      <c r="M27" s="15">
        <f t="shared" si="2"/>
        <v>0</v>
      </c>
      <c r="N27" s="15">
        <f t="shared" si="3"/>
        <v>0</v>
      </c>
    </row>
    <row r="28" spans="1:14">
      <c r="A28" s="5" t="s">
        <v>48</v>
      </c>
      <c r="B28" s="5" t="s">
        <v>49</v>
      </c>
      <c r="C28" s="5">
        <v>51334</v>
      </c>
      <c r="D28" s="19">
        <v>3668872.9549852065</v>
      </c>
      <c r="E28" s="15">
        <v>3.3478437857425547E-2</v>
      </c>
      <c r="F28" s="15">
        <v>1.7045642423923146E-2</v>
      </c>
      <c r="G28" s="15">
        <v>0.25212079574646046</v>
      </c>
      <c r="H28" s="6">
        <v>5865334.3209321182</v>
      </c>
      <c r="I28" s="6">
        <v>6033538.0068519153</v>
      </c>
      <c r="J28" s="6">
        <v>6246772.5636645146</v>
      </c>
      <c r="K28" s="7">
        <f t="shared" si="0"/>
        <v>168203.68591979705</v>
      </c>
      <c r="L28" s="7">
        <f t="shared" si="1"/>
        <v>213234.5568125993</v>
      </c>
      <c r="M28" s="15">
        <f t="shared" si="2"/>
        <v>2.8677595635003161E-2</v>
      </c>
      <c r="N28" s="15">
        <f t="shared" si="3"/>
        <v>3.5341545304006017E-2</v>
      </c>
    </row>
    <row r="29" spans="1:14">
      <c r="A29" s="5" t="s">
        <v>40</v>
      </c>
      <c r="B29" s="5" t="s">
        <v>41</v>
      </c>
      <c r="C29" s="5">
        <v>51227</v>
      </c>
      <c r="D29" s="19">
        <v>5512580.9606232047</v>
      </c>
      <c r="E29" s="15">
        <v>2.2235167277272039E-2</v>
      </c>
      <c r="F29" s="15">
        <v>2.1381962549139155E-2</v>
      </c>
      <c r="G29" s="15">
        <v>3.6632276645690715E-2</v>
      </c>
      <c r="H29" s="6">
        <v>6795636.8710679868</v>
      </c>
      <c r="I29" s="6">
        <v>6795636.8710679868</v>
      </c>
      <c r="J29" s="6">
        <v>6795636.8710679868</v>
      </c>
      <c r="K29" s="7">
        <f t="shared" si="0"/>
        <v>0</v>
      </c>
      <c r="L29" s="7">
        <f t="shared" si="1"/>
        <v>0</v>
      </c>
      <c r="M29" s="15">
        <f t="shared" si="2"/>
        <v>0</v>
      </c>
      <c r="N29" s="15">
        <f t="shared" si="3"/>
        <v>0</v>
      </c>
    </row>
    <row r="30" spans="1:14">
      <c r="A30" s="5" t="s">
        <v>94</v>
      </c>
      <c r="B30" s="5" t="s">
        <v>95</v>
      </c>
      <c r="C30" s="5">
        <v>63511</v>
      </c>
      <c r="D30" s="19">
        <v>9773470.0671586804</v>
      </c>
      <c r="E30" s="15">
        <v>2.6100809684974635E-2</v>
      </c>
      <c r="F30" s="15">
        <v>1.3622323704039596E-2</v>
      </c>
      <c r="G30" s="15">
        <v>0.25095761096487246</v>
      </c>
      <c r="H30" s="6">
        <v>1968256.9439721333</v>
      </c>
      <c r="I30" s="6">
        <v>1968256.9439721333</v>
      </c>
      <c r="J30" s="6">
        <v>1968256.9439721333</v>
      </c>
      <c r="K30" s="7">
        <f t="shared" si="0"/>
        <v>0</v>
      </c>
      <c r="L30" s="7">
        <f t="shared" si="1"/>
        <v>0</v>
      </c>
      <c r="M30" s="15">
        <f t="shared" si="2"/>
        <v>0</v>
      </c>
      <c r="N30" s="15">
        <f t="shared" si="3"/>
        <v>0</v>
      </c>
    </row>
    <row r="31" spans="1:14">
      <c r="A31" s="5" t="s">
        <v>42</v>
      </c>
      <c r="B31" s="5" t="s">
        <v>43</v>
      </c>
      <c r="C31" s="5">
        <v>51243</v>
      </c>
      <c r="D31" s="19">
        <v>6137417.7161273891</v>
      </c>
      <c r="E31" s="15">
        <v>1.5145644088184529E-2</v>
      </c>
      <c r="F31" s="15">
        <v>1.020369137920385E-2</v>
      </c>
      <c r="G31" s="15">
        <v>-3.9552428853377515E-2</v>
      </c>
      <c r="H31" s="6">
        <v>3350353.5494083706</v>
      </c>
      <c r="I31" s="6">
        <v>3350353.5494083706</v>
      </c>
      <c r="J31" s="6">
        <v>3350353.5494083706</v>
      </c>
      <c r="K31" s="7">
        <f t="shared" si="0"/>
        <v>0</v>
      </c>
      <c r="L31" s="7">
        <f t="shared" si="1"/>
        <v>0</v>
      </c>
      <c r="M31" s="15">
        <f t="shared" si="2"/>
        <v>0</v>
      </c>
      <c r="N31" s="15">
        <f t="shared" si="3"/>
        <v>0</v>
      </c>
    </row>
    <row r="32" spans="1:14">
      <c r="A32" s="5" t="s">
        <v>98</v>
      </c>
      <c r="B32" s="5" t="s">
        <v>99</v>
      </c>
      <c r="C32" s="5">
        <v>65268</v>
      </c>
      <c r="D32" s="19">
        <v>5363564.8326412654</v>
      </c>
      <c r="E32" s="15">
        <v>3.0424288580166881E-2</v>
      </c>
      <c r="F32" s="15">
        <v>1.8670890166254672E-2</v>
      </c>
      <c r="G32" s="15">
        <v>-0.34514374234454925</v>
      </c>
      <c r="H32" s="6">
        <v>5476235.1723266561</v>
      </c>
      <c r="I32" s="6">
        <v>5202423.4137103232</v>
      </c>
      <c r="J32" s="6">
        <v>5202423.4137103232</v>
      </c>
      <c r="K32" s="7">
        <f t="shared" si="0"/>
        <v>-273811.7586163329</v>
      </c>
      <c r="L32" s="7">
        <f t="shared" si="1"/>
        <v>0</v>
      </c>
      <c r="M32" s="15">
        <f t="shared" si="2"/>
        <v>-5.0000000000000044E-2</v>
      </c>
      <c r="N32" s="15">
        <f t="shared" si="3"/>
        <v>0</v>
      </c>
    </row>
    <row r="33" spans="1:14">
      <c r="A33" s="5" t="s">
        <v>86</v>
      </c>
      <c r="B33" s="5" t="s">
        <v>87</v>
      </c>
      <c r="C33" s="5">
        <v>62109</v>
      </c>
      <c r="D33" s="19">
        <v>4067729.3057722882</v>
      </c>
      <c r="E33" s="15">
        <v>2.0243907401493733E-2</v>
      </c>
      <c r="F33" s="15">
        <v>1.7785785503881657E-2</v>
      </c>
      <c r="G33" s="15">
        <v>-8.1564102310785369E-2</v>
      </c>
      <c r="H33" s="6">
        <v>6681417.1016528197</v>
      </c>
      <c r="I33" s="6">
        <v>6626650.4667179966</v>
      </c>
      <c r="J33" s="6">
        <v>6578925.1193163767</v>
      </c>
      <c r="K33" s="7">
        <f t="shared" si="0"/>
        <v>-54766.634934823029</v>
      </c>
      <c r="L33" s="7">
        <f t="shared" si="1"/>
        <v>-47725.347401619889</v>
      </c>
      <c r="M33" s="15">
        <f t="shared" si="2"/>
        <v>-8.1968591545160674E-3</v>
      </c>
      <c r="N33" s="15">
        <f t="shared" si="3"/>
        <v>-7.2020318019364593E-3</v>
      </c>
    </row>
    <row r="34" spans="1:14">
      <c r="A34" s="5" t="s">
        <v>88</v>
      </c>
      <c r="B34" s="5" t="s">
        <v>89</v>
      </c>
      <c r="C34" s="5">
        <v>62125</v>
      </c>
      <c r="D34" s="19">
        <v>2255065.4433536404</v>
      </c>
      <c r="E34" s="15">
        <v>2.7582216587784147E-2</v>
      </c>
      <c r="F34" s="15">
        <v>6.0229514027363429E-3</v>
      </c>
      <c r="G34" s="15">
        <v>-2.0224425887265179E-2</v>
      </c>
      <c r="H34" s="6">
        <v>9978727.4932335541</v>
      </c>
      <c r="I34" s="6">
        <v>9401109.535971377</v>
      </c>
      <c r="J34" s="6">
        <v>9244642.4036335535</v>
      </c>
      <c r="K34" s="7">
        <f t="shared" si="0"/>
        <v>-577617.95726217702</v>
      </c>
      <c r="L34" s="7">
        <f t="shared" si="1"/>
        <v>-156467.13233782351</v>
      </c>
      <c r="M34" s="15">
        <f t="shared" si="2"/>
        <v>-5.788493148588858E-2</v>
      </c>
      <c r="N34" s="15">
        <f t="shared" si="3"/>
        <v>-1.6643475085481696E-2</v>
      </c>
    </row>
    <row r="35" spans="1:14">
      <c r="A35" s="5" t="s">
        <v>44</v>
      </c>
      <c r="B35" s="5" t="s">
        <v>45</v>
      </c>
      <c r="C35" s="5">
        <v>51284</v>
      </c>
      <c r="D35" s="19">
        <v>3609977.2523068683</v>
      </c>
      <c r="E35" s="15">
        <v>1.0686877317669374E-2</v>
      </c>
      <c r="F35" s="15">
        <v>-3.9783122589590603E-3</v>
      </c>
      <c r="G35" s="15">
        <v>6.1548304542546353E-2</v>
      </c>
      <c r="H35" s="6">
        <v>13362922.799797744</v>
      </c>
      <c r="I35" s="6">
        <v>13362922.799797744</v>
      </c>
      <c r="J35" s="6">
        <v>13371447.158746103</v>
      </c>
      <c r="K35" s="7">
        <f t="shared" si="0"/>
        <v>0</v>
      </c>
      <c r="L35" s="7">
        <f t="shared" si="1"/>
        <v>8524.3589483592659</v>
      </c>
      <c r="M35" s="15">
        <f t="shared" si="2"/>
        <v>0</v>
      </c>
      <c r="N35" s="15">
        <f t="shared" si="3"/>
        <v>6.379112620846783E-4</v>
      </c>
    </row>
    <row r="36" spans="1:14">
      <c r="A36" s="5" t="s">
        <v>46</v>
      </c>
      <c r="B36" s="5" t="s">
        <v>47</v>
      </c>
      <c r="C36" s="5">
        <v>51300</v>
      </c>
      <c r="D36" s="19">
        <v>3484193.7320863162</v>
      </c>
      <c r="E36" s="15">
        <v>6.4572168007599018E-2</v>
      </c>
      <c r="F36" s="15">
        <v>4.8403455187601141E-2</v>
      </c>
      <c r="G36" s="15">
        <v>-7.4052109663620427E-2</v>
      </c>
      <c r="H36" s="6">
        <v>7609218.7064028904</v>
      </c>
      <c r="I36" s="6">
        <v>7442094.9042827617</v>
      </c>
      <c r="J36" s="6">
        <v>7426200.9436220163</v>
      </c>
      <c r="K36" s="7">
        <f t="shared" si="0"/>
        <v>-167123.80212012865</v>
      </c>
      <c r="L36" s="7">
        <f t="shared" si="1"/>
        <v>-15893.96066074539</v>
      </c>
      <c r="M36" s="15">
        <f t="shared" si="2"/>
        <v>-2.196333271108375E-2</v>
      </c>
      <c r="N36" s="15">
        <f t="shared" si="3"/>
        <v>-2.1356836838507531E-3</v>
      </c>
    </row>
    <row r="37" spans="1:14">
      <c r="A37" s="5" t="s">
        <v>52</v>
      </c>
      <c r="B37" s="5" t="s">
        <v>53</v>
      </c>
      <c r="C37" s="5">
        <v>51375</v>
      </c>
      <c r="D37" s="19">
        <v>1206222.4977836283</v>
      </c>
      <c r="E37" s="15">
        <v>2.727107444132848E-2</v>
      </c>
      <c r="F37" s="15">
        <v>1.9722973271616429E-3</v>
      </c>
      <c r="G37" s="15">
        <v>-0.1239947215098474</v>
      </c>
      <c r="H37" s="6">
        <v>4243598.9294780158</v>
      </c>
      <c r="I37" s="6">
        <v>3847399.5506549738</v>
      </c>
      <c r="J37" s="6">
        <v>3813595.2845841153</v>
      </c>
      <c r="K37" s="7">
        <f t="shared" si="0"/>
        <v>-396199.37882304192</v>
      </c>
      <c r="L37" s="7">
        <f t="shared" si="1"/>
        <v>-33804.266070858575</v>
      </c>
      <c r="M37" s="15">
        <f t="shared" si="2"/>
        <v>-9.3364001972678468E-2</v>
      </c>
      <c r="N37" s="15">
        <f t="shared" si="3"/>
        <v>-8.786263455560217E-3</v>
      </c>
    </row>
    <row r="38" spans="1:14">
      <c r="A38" s="5" t="s">
        <v>54</v>
      </c>
      <c r="B38" s="5" t="s">
        <v>55</v>
      </c>
      <c r="C38" s="5">
        <v>51391</v>
      </c>
      <c r="D38" s="19">
        <v>4122812.4689890211</v>
      </c>
      <c r="E38" s="15">
        <v>1.4705959212710118E-2</v>
      </c>
      <c r="F38" s="15">
        <v>1.2053872039727853E-2</v>
      </c>
      <c r="G38" s="15">
        <v>-4.3364916128800279E-2</v>
      </c>
      <c r="H38" s="6">
        <v>4273678.1377679352</v>
      </c>
      <c r="I38" s="6">
        <v>4273678.1377679342</v>
      </c>
      <c r="J38" s="6">
        <v>4273678.1377679342</v>
      </c>
      <c r="K38" s="7">
        <f t="shared" si="0"/>
        <v>0</v>
      </c>
      <c r="L38" s="7">
        <f t="shared" si="1"/>
        <v>0</v>
      </c>
      <c r="M38" s="15">
        <f t="shared" si="2"/>
        <v>0</v>
      </c>
      <c r="N38" s="15">
        <f t="shared" si="3"/>
        <v>0</v>
      </c>
    </row>
    <row r="39" spans="1:14">
      <c r="A39" s="5" t="s">
        <v>56</v>
      </c>
      <c r="B39" s="5" t="s">
        <v>57</v>
      </c>
      <c r="C39" s="5">
        <v>51417</v>
      </c>
      <c r="D39" s="19">
        <v>1945987.2524602271</v>
      </c>
      <c r="E39" s="15">
        <v>3.3806600481290472E-2</v>
      </c>
      <c r="F39" s="15">
        <v>1.5136498277332988E-2</v>
      </c>
      <c r="G39" s="15">
        <v>-4.6001609599063253E-3</v>
      </c>
      <c r="H39" s="6">
        <v>10367873.506727137</v>
      </c>
      <c r="I39" s="6">
        <v>10563913.916293744</v>
      </c>
      <c r="J39" s="6">
        <v>10638319.235420294</v>
      </c>
      <c r="K39" s="7">
        <f t="shared" si="0"/>
        <v>196040.40956660733</v>
      </c>
      <c r="L39" s="7">
        <f t="shared" si="1"/>
        <v>74405.319126550108</v>
      </c>
      <c r="M39" s="15">
        <f t="shared" si="2"/>
        <v>1.8908449205076394E-2</v>
      </c>
      <c r="N39" s="15">
        <f t="shared" si="3"/>
        <v>7.0433477323008642E-3</v>
      </c>
    </row>
    <row r="40" spans="1:14">
      <c r="A40" s="5" t="s">
        <v>58</v>
      </c>
      <c r="B40" s="5" t="s">
        <v>59</v>
      </c>
      <c r="C40" s="5">
        <v>51433</v>
      </c>
      <c r="D40" s="19">
        <v>2027035.6308826411</v>
      </c>
      <c r="E40" s="15">
        <v>2.6484091254279196E-2</v>
      </c>
      <c r="F40" s="15">
        <v>8.1315125569385582E-3</v>
      </c>
      <c r="G40" s="15">
        <v>7.1077158135981644E-2</v>
      </c>
      <c r="H40" s="6">
        <v>9774566.0576989017</v>
      </c>
      <c r="I40" s="6">
        <v>9774566.0576989017</v>
      </c>
      <c r="J40" s="6">
        <v>9774566.0576989017</v>
      </c>
      <c r="K40" s="7">
        <f t="shared" si="0"/>
        <v>0</v>
      </c>
      <c r="L40" s="7">
        <f t="shared" si="1"/>
        <v>0</v>
      </c>
      <c r="M40" s="15">
        <f t="shared" si="2"/>
        <v>0</v>
      </c>
      <c r="N40" s="15">
        <f t="shared" si="3"/>
        <v>0</v>
      </c>
    </row>
    <row r="41" spans="1:14">
      <c r="A41" s="5" t="s">
        <v>60</v>
      </c>
      <c r="B41" s="5" t="s">
        <v>61</v>
      </c>
      <c r="C41" s="5">
        <v>51458</v>
      </c>
      <c r="D41" s="19">
        <v>4462189.3454362014</v>
      </c>
      <c r="E41" s="15">
        <v>4.0030916739456357E-2</v>
      </c>
      <c r="F41" s="15">
        <v>2.1164201272849237E-2</v>
      </c>
      <c r="G41" s="15">
        <v>-0.11505781639302365</v>
      </c>
      <c r="H41" s="6">
        <v>8254816.1011449117</v>
      </c>
      <c r="I41" s="6">
        <v>7842075.2960876664</v>
      </c>
      <c r="J41" s="6">
        <v>7842075.2960876664</v>
      </c>
      <c r="K41" s="7">
        <f t="shared" si="0"/>
        <v>-412740.80505724531</v>
      </c>
      <c r="L41" s="7">
        <f t="shared" si="1"/>
        <v>0</v>
      </c>
      <c r="M41" s="15">
        <f t="shared" si="2"/>
        <v>-4.9999999999999933E-2</v>
      </c>
      <c r="N41" s="15">
        <f t="shared" si="3"/>
        <v>0</v>
      </c>
    </row>
    <row r="42" spans="1:14">
      <c r="A42" s="5" t="s">
        <v>64</v>
      </c>
      <c r="B42" s="5" t="s">
        <v>65</v>
      </c>
      <c r="C42" s="5">
        <v>51490</v>
      </c>
      <c r="D42" s="19">
        <v>1695568.9762349522</v>
      </c>
      <c r="E42" s="15">
        <v>3.1509527770298806E-2</v>
      </c>
      <c r="F42" s="15">
        <v>2.9371240429427514E-2</v>
      </c>
      <c r="G42" s="15">
        <v>9.2220383069284428E-3</v>
      </c>
      <c r="H42" s="6">
        <v>5099528.7234223848</v>
      </c>
      <c r="I42" s="6">
        <v>5189900.6865799483</v>
      </c>
      <c r="J42" s="6">
        <v>5283609.4481041096</v>
      </c>
      <c r="K42" s="7">
        <f t="shared" si="0"/>
        <v>90371.96315756347</v>
      </c>
      <c r="L42" s="7">
        <f t="shared" si="1"/>
        <v>93708.761524161324</v>
      </c>
      <c r="M42" s="15">
        <f t="shared" si="2"/>
        <v>1.7721630381741127E-2</v>
      </c>
      <c r="N42" s="15">
        <f t="shared" si="3"/>
        <v>1.8055983569487788E-2</v>
      </c>
    </row>
    <row r="43" spans="1:14">
      <c r="A43" s="5" t="s">
        <v>80</v>
      </c>
      <c r="B43" s="5" t="s">
        <v>81</v>
      </c>
      <c r="C43" s="5">
        <v>62026</v>
      </c>
      <c r="D43" s="19">
        <v>2724900.8060815157</v>
      </c>
      <c r="E43" s="15">
        <v>4.505465265764319E-2</v>
      </c>
      <c r="F43" s="15">
        <v>4.10579737341219E-2</v>
      </c>
      <c r="G43" s="15">
        <v>-0.12382367508667658</v>
      </c>
      <c r="H43" s="6">
        <v>4072873.5888309274</v>
      </c>
      <c r="I43" s="6">
        <v>4028722.7810174585</v>
      </c>
      <c r="J43" s="6">
        <v>3987016.3448566995</v>
      </c>
      <c r="K43" s="7">
        <f t="shared" si="0"/>
        <v>-44150.807813468855</v>
      </c>
      <c r="L43" s="7">
        <f t="shared" si="1"/>
        <v>-41706.436160759069</v>
      </c>
      <c r="M43" s="15">
        <f t="shared" si="2"/>
        <v>-1.084021068921559E-2</v>
      </c>
      <c r="N43" s="15">
        <f t="shared" si="3"/>
        <v>-1.0352272525990469E-2</v>
      </c>
    </row>
    <row r="44" spans="1:14">
      <c r="A44" s="5" t="s">
        <v>92</v>
      </c>
      <c r="B44" s="5" t="s">
        <v>93</v>
      </c>
      <c r="C44" s="5">
        <v>63495</v>
      </c>
      <c r="D44" s="19">
        <v>4753081.2038538828</v>
      </c>
      <c r="E44" s="15">
        <v>1.3497674305933183E-2</v>
      </c>
      <c r="F44" s="15">
        <v>1.3926165596402917E-2</v>
      </c>
      <c r="G44" s="15">
        <v>-0.11462557447958914</v>
      </c>
      <c r="H44" s="6">
        <v>2312499.7491138713</v>
      </c>
      <c r="I44" s="6">
        <v>2196874.7616581777</v>
      </c>
      <c r="J44" s="6">
        <v>2196874.7616581777</v>
      </c>
      <c r="K44" s="7">
        <f t="shared" si="0"/>
        <v>-115624.98745569354</v>
      </c>
      <c r="L44" s="7">
        <f t="shared" si="1"/>
        <v>0</v>
      </c>
      <c r="M44" s="15">
        <f t="shared" si="2"/>
        <v>-5.0000000000000044E-2</v>
      </c>
      <c r="N44" s="15">
        <f t="shared" si="3"/>
        <v>0</v>
      </c>
    </row>
    <row r="45" spans="1:14">
      <c r="A45" s="5" t="s">
        <v>70</v>
      </c>
      <c r="B45" s="5" t="s">
        <v>71</v>
      </c>
      <c r="C45" s="5">
        <v>51631</v>
      </c>
      <c r="D45" s="19">
        <v>3555119.2463631141</v>
      </c>
      <c r="E45" s="15">
        <v>1.0428266933029118E-3</v>
      </c>
      <c r="F45" s="15">
        <v>-5.7635138729414948E-3</v>
      </c>
      <c r="G45" s="15">
        <v>0.14143917680778081</v>
      </c>
      <c r="H45" s="6">
        <v>7590665.8129598983</v>
      </c>
      <c r="I45" s="6">
        <v>7599193.8178682318</v>
      </c>
      <c r="J45" s="6">
        <v>7629003.0356998565</v>
      </c>
      <c r="K45" s="7">
        <f t="shared" si="0"/>
        <v>8528.0049083335325</v>
      </c>
      <c r="L45" s="7">
        <f t="shared" si="1"/>
        <v>29809.217831624672</v>
      </c>
      <c r="M45" s="15">
        <f t="shared" si="2"/>
        <v>1.1234857545399102E-3</v>
      </c>
      <c r="N45" s="15">
        <f t="shared" si="3"/>
        <v>3.9226816088744343E-3</v>
      </c>
    </row>
    <row r="46" spans="1:14">
      <c r="A46" s="5" t="s">
        <v>72</v>
      </c>
      <c r="B46" s="5" t="s">
        <v>73</v>
      </c>
      <c r="C46" s="5">
        <v>51656</v>
      </c>
      <c r="D46" s="19">
        <v>3389428.4655374545</v>
      </c>
      <c r="E46" s="15">
        <v>5.9270918135252648E-2</v>
      </c>
      <c r="F46" s="15">
        <v>4.7849343815415279E-2</v>
      </c>
      <c r="G46" s="15">
        <v>-6.7344929438792195E-3</v>
      </c>
      <c r="H46" s="6">
        <v>6455892.2697953358</v>
      </c>
      <c r="I46" s="6">
        <v>6455892.2697953358</v>
      </c>
      <c r="J46" s="6">
        <v>6455892.2697953358</v>
      </c>
      <c r="K46" s="7">
        <f t="shared" si="0"/>
        <v>0</v>
      </c>
      <c r="L46" s="7">
        <f t="shared" si="1"/>
        <v>0</v>
      </c>
      <c r="M46" s="15">
        <f t="shared" si="2"/>
        <v>0</v>
      </c>
      <c r="N46" s="15">
        <f t="shared" si="3"/>
        <v>0</v>
      </c>
    </row>
    <row r="47" spans="1:14">
      <c r="A47" s="5" t="s">
        <v>74</v>
      </c>
      <c r="B47" s="5" t="s">
        <v>75</v>
      </c>
      <c r="C47" s="5">
        <v>51672</v>
      </c>
      <c r="D47" s="19">
        <v>4201082.5963892899</v>
      </c>
      <c r="E47" s="15">
        <v>7.8586437945471488E-2</v>
      </c>
      <c r="F47" s="15">
        <v>1.0357092600303597E-2</v>
      </c>
      <c r="G47" s="15">
        <v>-0.11517927003267825</v>
      </c>
      <c r="H47" s="6">
        <v>3707008.1438056091</v>
      </c>
      <c r="I47" s="6">
        <v>3521657.7366153286</v>
      </c>
      <c r="J47" s="6">
        <v>3521657.7366153286</v>
      </c>
      <c r="K47" s="7">
        <f t="shared" si="0"/>
        <v>-185350.4071902805</v>
      </c>
      <c r="L47" s="7">
        <f t="shared" si="1"/>
        <v>0</v>
      </c>
      <c r="M47" s="15">
        <f t="shared" si="2"/>
        <v>-5.0000000000000044E-2</v>
      </c>
      <c r="N47" s="15">
        <f t="shared" si="3"/>
        <v>0</v>
      </c>
    </row>
    <row r="48" spans="1:14">
      <c r="A48" s="5" t="s">
        <v>62</v>
      </c>
      <c r="B48" s="5" t="s">
        <v>63</v>
      </c>
      <c r="C48" s="5">
        <v>51474</v>
      </c>
      <c r="D48" s="19">
        <v>4532225.7979085026</v>
      </c>
      <c r="E48" s="15">
        <v>4.0176299966134588E-2</v>
      </c>
      <c r="F48" s="15">
        <v>3.6646295143790475E-2</v>
      </c>
      <c r="G48" s="15">
        <v>3.8228696847639456E-3</v>
      </c>
      <c r="H48" s="6">
        <v>5875407.2937693251</v>
      </c>
      <c r="I48" s="6">
        <v>5949227.0574126896</v>
      </c>
      <c r="J48" s="6">
        <v>5929796.6049238164</v>
      </c>
      <c r="K48" s="7">
        <f t="shared" si="0"/>
        <v>73819.763643364422</v>
      </c>
      <c r="L48" s="7">
        <f t="shared" si="1"/>
        <v>-19430.452488873154</v>
      </c>
      <c r="M48" s="15">
        <f t="shared" si="2"/>
        <v>1.2564195119144861E-2</v>
      </c>
      <c r="N48" s="15">
        <f t="shared" si="3"/>
        <v>-3.2660465471162636E-3</v>
      </c>
    </row>
    <row r="49" spans="1:14">
      <c r="A49" s="5" t="s">
        <v>76</v>
      </c>
      <c r="B49" s="5" t="s">
        <v>77</v>
      </c>
      <c r="C49" s="5">
        <v>51698</v>
      </c>
      <c r="D49" s="19">
        <v>3059005.7215622468</v>
      </c>
      <c r="E49" s="15">
        <v>5.7580222680096549E-2</v>
      </c>
      <c r="F49" s="15">
        <v>5.638561793215735E-2</v>
      </c>
      <c r="G49" s="15">
        <v>-0.14263001548052384</v>
      </c>
      <c r="H49" s="6">
        <v>3685058.4459548015</v>
      </c>
      <c r="I49" s="6">
        <v>3624480.5758739552</v>
      </c>
      <c r="J49" s="6">
        <v>3561639.8150893948</v>
      </c>
      <c r="K49" s="7">
        <f t="shared" si="0"/>
        <v>-60577.870080846362</v>
      </c>
      <c r="L49" s="7">
        <f t="shared" si="1"/>
        <v>-62840.760784560349</v>
      </c>
      <c r="M49" s="15">
        <f t="shared" si="2"/>
        <v>-1.6438781357007937E-2</v>
      </c>
      <c r="N49" s="15">
        <f t="shared" si="3"/>
        <v>-1.733786661814507E-2</v>
      </c>
    </row>
    <row r="50" spans="1:14">
      <c r="A50" s="5" t="s">
        <v>78</v>
      </c>
      <c r="B50" s="5" t="s">
        <v>79</v>
      </c>
      <c r="C50" s="5">
        <v>51714</v>
      </c>
      <c r="D50" s="19">
        <v>3505811.5477494355</v>
      </c>
      <c r="E50" s="15">
        <v>2.5844153355165655E-2</v>
      </c>
      <c r="F50" s="15">
        <v>3.3509017491537563E-3</v>
      </c>
      <c r="G50" s="15">
        <v>-3.9464004961848598E-2</v>
      </c>
      <c r="H50" s="6">
        <v>5751269.0807077838</v>
      </c>
      <c r="I50" s="6">
        <v>5722272.3151077842</v>
      </c>
      <c r="J50" s="6">
        <v>5722272.3151077842</v>
      </c>
      <c r="K50" s="7">
        <f t="shared" si="0"/>
        <v>-28996.765599999577</v>
      </c>
      <c r="L50" s="7">
        <f t="shared" si="1"/>
        <v>0</v>
      </c>
      <c r="M50" s="15">
        <f t="shared" si="2"/>
        <v>-5.0418029817570487E-3</v>
      </c>
      <c r="N50" s="15">
        <f t="shared" si="3"/>
        <v>0</v>
      </c>
    </row>
    <row r="51" spans="1:14">
      <c r="A51" s="5" t="s">
        <v>50</v>
      </c>
      <c r="B51" s="5" t="s">
        <v>51</v>
      </c>
      <c r="C51" s="5">
        <v>51359</v>
      </c>
      <c r="D51" s="19">
        <v>3007537.1637327792</v>
      </c>
      <c r="E51" s="15">
        <v>3.4890366816610507E-2</v>
      </c>
      <c r="F51" s="15">
        <v>2.0222010290826598E-2</v>
      </c>
      <c r="G51" s="15">
        <v>1.9057176868751059E-2</v>
      </c>
      <c r="H51" s="6">
        <v>16412533.229984788</v>
      </c>
      <c r="I51" s="6">
        <v>16692088.344885143</v>
      </c>
      <c r="J51" s="6">
        <v>16838148.663505685</v>
      </c>
      <c r="K51" s="7">
        <f t="shared" si="0"/>
        <v>279555.1149003543</v>
      </c>
      <c r="L51" s="7">
        <f t="shared" si="1"/>
        <v>146060.31862054206</v>
      </c>
      <c r="M51" s="15">
        <f t="shared" si="2"/>
        <v>1.7033026589071687E-2</v>
      </c>
      <c r="N51" s="15">
        <f t="shared" si="3"/>
        <v>8.7502723207966149E-3</v>
      </c>
    </row>
    <row r="52" spans="1:14">
      <c r="A52" s="5"/>
      <c r="B52" s="5"/>
      <c r="C52" s="5"/>
      <c r="D52" s="19"/>
      <c r="E52" s="15"/>
      <c r="F52" s="15"/>
      <c r="G52" s="15"/>
      <c r="H52" s="6"/>
      <c r="I52" s="6"/>
      <c r="J52" s="6"/>
      <c r="K52" s="7"/>
      <c r="L52" s="7"/>
      <c r="M52" s="15"/>
      <c r="N52" s="15"/>
    </row>
    <row r="53" spans="1:14" s="11" customFormat="1">
      <c r="A53" s="9"/>
      <c r="B53" s="9" t="s">
        <v>100</v>
      </c>
      <c r="C53" s="9"/>
      <c r="D53" s="20">
        <v>4163381.0779845547</v>
      </c>
      <c r="E53" s="16">
        <v>2.5074945447286723E-2</v>
      </c>
      <c r="F53" s="16">
        <v>1.4816432015390513E-2</v>
      </c>
      <c r="G53" s="16">
        <v>9.0171301505297694E-4</v>
      </c>
      <c r="H53" s="10">
        <v>294573186.87648588</v>
      </c>
      <c r="I53" s="10">
        <v>293806275.44806659</v>
      </c>
      <c r="J53" s="10">
        <v>294461483.55919218</v>
      </c>
      <c r="K53" s="17">
        <f>I53-H53</f>
        <v>-766911.42841929197</v>
      </c>
      <c r="L53" s="17">
        <f t="shared" ref="L53" si="4">J53-I53</f>
        <v>655208.11112558842</v>
      </c>
      <c r="M53" s="16">
        <f>I53/H53-1</f>
        <v>-2.6034665155755254E-3</v>
      </c>
      <c r="N53" s="16">
        <f t="shared" ref="N53" si="5">J53/I53-1</f>
        <v>2.2300684698663975E-3</v>
      </c>
    </row>
    <row r="54" spans="1:14">
      <c r="K54" s="13"/>
      <c r="L54" s="13"/>
      <c r="M54" s="13"/>
      <c r="N54" s="13"/>
    </row>
    <row r="56" spans="1:14">
      <c r="K56" s="14"/>
      <c r="L56" s="14"/>
      <c r="M56" s="14"/>
      <c r="N56" s="14"/>
    </row>
    <row r="58" spans="1:14">
      <c r="K58" s="13"/>
      <c r="L58" s="13"/>
      <c r="M58" s="13"/>
      <c r="N58" s="13"/>
    </row>
  </sheetData>
  <mergeCells count="1">
    <mergeCell ref="A1:N1"/>
  </mergeCells>
  <printOptions horizontalCentered="1" gridLines="1"/>
  <pageMargins left="0.25" right="0.25" top="0.75" bottom="0.75" header="0.3" footer="0.3"/>
  <pageSetup paperSize="5" fitToHeight="0" orientation="landscape" r:id="rId1"/>
  <headerFooter>
    <oddHeader>&amp;C&amp;"Arial,Bold"&amp;12JVSD Total Funding Estimates, As Reported by Senate Finance Committee, FY 2018-FY 2019</oddHeader>
    <oddFooter>&amp;LLSC&amp;C&amp;P of &amp;N&amp;R6/20/2017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PrintJVSD</vt:lpstr>
      <vt:lpstr>PrintJVSD!Print_Titles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Vitale</dc:creator>
  <cp:lastModifiedBy>Vincent, Erica</cp:lastModifiedBy>
  <cp:lastPrinted>2017-06-20T18:38:29Z</cp:lastPrinted>
  <dcterms:created xsi:type="dcterms:W3CDTF">2017-05-22T21:35:28Z</dcterms:created>
  <dcterms:modified xsi:type="dcterms:W3CDTF">2017-06-21T12:31:01Z</dcterms:modified>
</cp:coreProperties>
</file>